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17c\2019\Special Indices\BLS Stl Vess Monthly Update\"/>
    </mc:Choice>
  </mc:AlternateContent>
  <bookViews>
    <workbookView xWindow="26640" yWindow="8280" windowWidth="21408" windowHeight="4632"/>
  </bookViews>
  <sheets>
    <sheet name="MAT82" sheetId="2" r:id="rId1"/>
    <sheet name="LAB87" sheetId="4" r:id="rId2"/>
  </sheets>
  <definedNames>
    <definedName name="_62">#REF!</definedName>
    <definedName name="_80">#REF!</definedName>
    <definedName name="M">#REF!</definedName>
    <definedName name="_xlnm.Print_Area" localSheetId="1">'LAB87'!$A$53:$Y$112</definedName>
    <definedName name="_xlnm.Print_Area" localSheetId="0">'MAT82'!$A$53:$Y$109</definedName>
    <definedName name="Print_Area_MI">#REF!</definedName>
    <definedName name="_xlnm.Print_Titles" localSheetId="1">'LAB87'!$1:$7</definedName>
    <definedName name="_xlnm.Print_Titles" localSheetId="0">'MAT82'!$1:$7</definedName>
    <definedName name="Print_Titles_MI">#REF!</definedName>
  </definedNames>
  <calcPr calcId="162913"/>
</workbook>
</file>

<file path=xl/calcChain.xml><?xml version="1.0" encoding="utf-8"?>
<calcChain xmlns="http://schemas.openxmlformats.org/spreadsheetml/2006/main">
  <c r="N102" i="2" l="1"/>
  <c r="F102" i="2" l="1"/>
  <c r="H102" i="2"/>
  <c r="J102" i="2"/>
  <c r="L102" i="2"/>
  <c r="D102" i="2"/>
  <c r="B102" i="2"/>
  <c r="F99" i="2"/>
  <c r="H99" i="2"/>
  <c r="J99" i="2"/>
  <c r="L99" i="2"/>
  <c r="N99" i="2"/>
  <c r="P99" i="2"/>
  <c r="R99" i="2"/>
  <c r="T99" i="2"/>
  <c r="V99" i="2"/>
  <c r="X99" i="2"/>
  <c r="D99" i="2"/>
  <c r="B99" i="2"/>
  <c r="X102" i="4"/>
  <c r="V102" i="4"/>
  <c r="T102" i="4"/>
  <c r="R102" i="4"/>
  <c r="P102" i="4"/>
  <c r="N102" i="4"/>
  <c r="L102" i="4"/>
  <c r="J102" i="4"/>
  <c r="H102" i="4"/>
  <c r="F102" i="4"/>
  <c r="D102" i="4"/>
  <c r="B102" i="4"/>
  <c r="R99" i="4" l="1"/>
  <c r="T99" i="4"/>
  <c r="V99" i="4"/>
  <c r="X99" i="4"/>
  <c r="P99" i="4"/>
  <c r="X96" i="2" l="1"/>
  <c r="V96" i="2"/>
  <c r="T96" i="2"/>
  <c r="R96" i="2"/>
  <c r="P96" i="2"/>
  <c r="N96" i="2"/>
  <c r="L96" i="2"/>
  <c r="J96" i="2"/>
  <c r="H96" i="2"/>
  <c r="F96" i="2"/>
  <c r="D96" i="2"/>
  <c r="B96" i="2"/>
  <c r="X93" i="2"/>
  <c r="V93" i="2"/>
  <c r="T93" i="2"/>
  <c r="R93" i="2"/>
  <c r="P93" i="2"/>
  <c r="N93" i="2"/>
  <c r="L93" i="2"/>
  <c r="J93" i="2"/>
  <c r="H93" i="2"/>
  <c r="F93" i="2"/>
  <c r="D93" i="2"/>
  <c r="B93" i="2"/>
  <c r="X90" i="2"/>
  <c r="V90" i="2"/>
  <c r="T90" i="2"/>
  <c r="R90" i="2"/>
  <c r="P90" i="2"/>
  <c r="N90" i="2"/>
  <c r="L90" i="2"/>
  <c r="J90" i="2"/>
  <c r="H90" i="2"/>
  <c r="F90" i="2"/>
  <c r="D90" i="2"/>
  <c r="B90" i="2"/>
  <c r="X87" i="2"/>
  <c r="V87" i="2"/>
  <c r="T87" i="2"/>
  <c r="R87" i="2"/>
  <c r="P87" i="2"/>
  <c r="N87" i="2"/>
  <c r="L87" i="2"/>
  <c r="J87" i="2"/>
  <c r="H87" i="2"/>
  <c r="F87" i="2"/>
  <c r="D87" i="2"/>
  <c r="B87" i="2"/>
  <c r="X84" i="2"/>
  <c r="V84" i="2"/>
  <c r="T84" i="2"/>
  <c r="R84" i="2"/>
  <c r="P84" i="2"/>
  <c r="N84" i="2"/>
  <c r="L84" i="2"/>
  <c r="J84" i="2"/>
  <c r="H84" i="2"/>
  <c r="F84" i="2"/>
  <c r="D84" i="2"/>
  <c r="B84" i="2"/>
  <c r="X81" i="2"/>
  <c r="V81" i="2"/>
  <c r="T81" i="2"/>
  <c r="R81" i="2"/>
  <c r="P81" i="2"/>
  <c r="N81" i="2"/>
  <c r="L81" i="2"/>
  <c r="J81" i="2"/>
  <c r="H81" i="2"/>
  <c r="F81" i="2"/>
  <c r="D81" i="2"/>
  <c r="B81" i="2"/>
  <c r="X66" i="2"/>
  <c r="V66" i="2"/>
  <c r="T66" i="2"/>
  <c r="R66" i="2"/>
  <c r="P66" i="2"/>
  <c r="N66" i="2"/>
  <c r="L66" i="2"/>
  <c r="J66" i="2"/>
  <c r="H66" i="2"/>
  <c r="F66" i="2"/>
  <c r="D66" i="2"/>
  <c r="B66" i="2"/>
  <c r="N99" i="4" l="1"/>
  <c r="L99" i="4" l="1"/>
  <c r="J99" i="4"/>
  <c r="H99" i="4" l="1"/>
  <c r="F99" i="4"/>
  <c r="X96" i="4" l="1"/>
  <c r="D99" i="4"/>
  <c r="B99" i="4"/>
  <c r="V96" i="4" l="1"/>
  <c r="T96" i="4"/>
  <c r="R96" i="4" l="1"/>
  <c r="P96" i="4"/>
  <c r="N96" i="4"/>
  <c r="L96" i="4" l="1"/>
  <c r="J96" i="4"/>
  <c r="H96" i="4" l="1"/>
  <c r="F96" i="4" l="1"/>
  <c r="N93" i="4" l="1"/>
  <c r="P93" i="4"/>
  <c r="R93" i="4"/>
  <c r="T93" i="4"/>
  <c r="V93" i="4"/>
  <c r="X93" i="4"/>
  <c r="D96" i="4"/>
  <c r="B96" i="4"/>
  <c r="L93" i="4" l="1"/>
  <c r="J93" i="4"/>
  <c r="H93" i="4"/>
  <c r="F93" i="4"/>
  <c r="D93" i="4"/>
  <c r="B93" i="4"/>
  <c r="X90" i="4"/>
  <c r="V90" i="4"/>
  <c r="T90" i="4"/>
  <c r="R90" i="4"/>
  <c r="P90" i="4"/>
  <c r="N90" i="4"/>
  <c r="L90" i="4"/>
  <c r="J90" i="4"/>
  <c r="H90" i="4"/>
  <c r="F90" i="4"/>
  <c r="D90" i="4"/>
  <c r="B90" i="4"/>
  <c r="X87" i="4" l="1"/>
  <c r="V87" i="4" l="1"/>
  <c r="T87" i="4" l="1"/>
  <c r="R87" i="4" l="1"/>
  <c r="P87" i="4" l="1"/>
  <c r="N87" i="4"/>
  <c r="L87" i="4" l="1"/>
  <c r="J87" i="4"/>
  <c r="H87" i="4" l="1"/>
  <c r="F87" i="4" l="1"/>
  <c r="D87" i="4"/>
  <c r="B87" i="4" l="1"/>
  <c r="X84" i="4"/>
  <c r="V84" i="4" l="1"/>
  <c r="T84" i="4" l="1"/>
  <c r="R84" i="4" l="1"/>
  <c r="P84" i="4" l="1"/>
  <c r="N84" i="4" l="1"/>
  <c r="L84" i="4" l="1"/>
  <c r="J84" i="4" l="1"/>
  <c r="H84" i="4" l="1"/>
  <c r="F84" i="4"/>
  <c r="D84" i="4"/>
  <c r="B84" i="4"/>
  <c r="X81" i="4"/>
  <c r="V81" i="4"/>
  <c r="T81" i="4"/>
  <c r="X78" i="2"/>
  <c r="R81" i="4"/>
  <c r="V78" i="2"/>
  <c r="P81" i="4"/>
  <c r="T78" i="2"/>
  <c r="R78" i="2"/>
  <c r="N81" i="4"/>
  <c r="L81" i="4"/>
  <c r="J81" i="4"/>
  <c r="P78" i="2"/>
  <c r="N78" i="2"/>
  <c r="L78" i="2"/>
  <c r="H81" i="4"/>
  <c r="F81" i="4"/>
  <c r="D81" i="4"/>
  <c r="J78" i="2"/>
  <c r="B81" i="4"/>
  <c r="H78" i="2"/>
  <c r="F78" i="2"/>
  <c r="D78" i="2"/>
  <c r="X78" i="4"/>
  <c r="V78" i="4"/>
  <c r="T78" i="4"/>
  <c r="B78" i="2"/>
  <c r="R78" i="4"/>
  <c r="X75" i="2"/>
  <c r="V75" i="2"/>
  <c r="P78" i="4"/>
  <c r="T75" i="2"/>
  <c r="R75" i="2"/>
  <c r="N78" i="4"/>
  <c r="L78" i="4"/>
  <c r="P75" i="2"/>
  <c r="J78" i="4"/>
  <c r="N75" i="2"/>
  <c r="H78" i="4"/>
  <c r="L75" i="2"/>
  <c r="J75" i="2"/>
  <c r="F78" i="4"/>
  <c r="D78" i="4"/>
  <c r="H75" i="2"/>
  <c r="F75" i="2"/>
  <c r="X75" i="4"/>
  <c r="B78" i="4"/>
  <c r="D75" i="2"/>
  <c r="V75" i="4"/>
  <c r="B75" i="2"/>
  <c r="X72" i="2"/>
  <c r="T75" i="4"/>
  <c r="R75" i="4"/>
  <c r="V72" i="2"/>
  <c r="P75" i="4"/>
  <c r="N75" i="4"/>
  <c r="T72" i="2"/>
  <c r="R72" i="2"/>
  <c r="P72" i="2"/>
  <c r="L75" i="4"/>
  <c r="J75" i="4"/>
  <c r="H75" i="4"/>
  <c r="N72" i="2"/>
  <c r="L72" i="2"/>
  <c r="F75" i="4"/>
  <c r="J72" i="2"/>
  <c r="H72" i="2"/>
  <c r="D75" i="4"/>
  <c r="B75" i="4"/>
  <c r="F72" i="2"/>
  <c r="X72" i="4"/>
  <c r="V72" i="4"/>
  <c r="T72" i="4"/>
  <c r="R72" i="4"/>
  <c r="P72" i="4"/>
  <c r="N72" i="4"/>
  <c r="L72" i="4"/>
  <c r="D72" i="2"/>
  <c r="B63" i="4"/>
  <c r="D63" i="4"/>
  <c r="F63" i="4"/>
  <c r="H63" i="4"/>
  <c r="J63" i="4"/>
  <c r="L63" i="4"/>
  <c r="N63" i="4"/>
  <c r="P63" i="4"/>
  <c r="R63" i="4"/>
  <c r="T63" i="4"/>
  <c r="V63" i="4"/>
  <c r="X63" i="4"/>
  <c r="B72" i="2"/>
  <c r="X69" i="2"/>
  <c r="V69" i="2"/>
  <c r="T69" i="2"/>
  <c r="R69" i="2"/>
  <c r="P69" i="2"/>
  <c r="J72" i="4"/>
  <c r="N69" i="2"/>
  <c r="H72" i="4"/>
  <c r="L69" i="2"/>
  <c r="F72" i="4"/>
  <c r="J69" i="2"/>
  <c r="D72" i="4"/>
  <c r="H69" i="2"/>
  <c r="B72" i="4"/>
  <c r="F69" i="2"/>
  <c r="X69" i="4"/>
  <c r="D69" i="2"/>
  <c r="V69" i="4"/>
  <c r="B69" i="2"/>
  <c r="T69" i="4"/>
  <c r="R69" i="4"/>
  <c r="P69" i="4"/>
  <c r="N69" i="4"/>
  <c r="L69" i="4"/>
  <c r="J69" i="4"/>
  <c r="H69" i="4"/>
  <c r="F69" i="4"/>
  <c r="D69" i="4"/>
  <c r="B69" i="4"/>
  <c r="X66" i="4"/>
  <c r="V66" i="4"/>
  <c r="T66" i="4"/>
  <c r="X63" i="2"/>
  <c r="R66" i="4"/>
  <c r="V63" i="2"/>
  <c r="P66" i="4"/>
  <c r="T63" i="2"/>
  <c r="N66" i="4"/>
  <c r="R63" i="2"/>
  <c r="L66" i="4"/>
  <c r="P63" i="2"/>
  <c r="J66" i="4"/>
  <c r="N63" i="2"/>
  <c r="H66" i="4"/>
  <c r="L63" i="2"/>
  <c r="F66" i="4"/>
  <c r="J63" i="2"/>
  <c r="D66" i="4"/>
  <c r="B66" i="4"/>
  <c r="X60" i="4"/>
  <c r="V60" i="4"/>
  <c r="T60" i="4"/>
  <c r="R60" i="4"/>
  <c r="P60" i="4"/>
  <c r="N60" i="4"/>
  <c r="L60" i="4"/>
  <c r="J60" i="4"/>
  <c r="H60" i="4"/>
  <c r="F60" i="4"/>
  <c r="D60" i="4"/>
  <c r="B60" i="4"/>
  <c r="V57" i="4"/>
  <c r="X57" i="4"/>
  <c r="T57" i="4"/>
  <c r="R57" i="4"/>
  <c r="P57" i="4"/>
  <c r="N57" i="4"/>
  <c r="L57" i="4"/>
  <c r="J57" i="4"/>
  <c r="H57" i="4"/>
  <c r="F57" i="4"/>
  <c r="D57" i="4"/>
  <c r="X54" i="4"/>
  <c r="B57" i="4"/>
  <c r="V54" i="4"/>
  <c r="T54" i="4"/>
  <c r="R54" i="4"/>
  <c r="P54" i="4"/>
  <c r="N54" i="4"/>
  <c r="L54" i="4"/>
  <c r="J54" i="4"/>
  <c r="H54" i="4"/>
  <c r="F54" i="4"/>
  <c r="D54" i="4"/>
  <c r="B54" i="4"/>
  <c r="X51" i="4"/>
  <c r="V51" i="4"/>
  <c r="T51" i="4"/>
  <c r="R51" i="4"/>
  <c r="P51" i="4"/>
  <c r="N51" i="4"/>
  <c r="L51" i="4"/>
  <c r="J51" i="4"/>
  <c r="H51" i="4"/>
  <c r="F51" i="4"/>
  <c r="D51" i="4"/>
  <c r="B51" i="4"/>
  <c r="X48" i="4"/>
  <c r="V48" i="4"/>
  <c r="T48" i="4"/>
  <c r="R48" i="4"/>
  <c r="P48" i="4"/>
  <c r="N48" i="4"/>
  <c r="L48" i="4"/>
  <c r="J48" i="4"/>
  <c r="H48" i="4"/>
  <c r="F48" i="4"/>
  <c r="D48" i="4"/>
  <c r="B48" i="4"/>
  <c r="X45" i="4"/>
  <c r="V45" i="4"/>
  <c r="T45" i="4"/>
  <c r="R45" i="4"/>
  <c r="P45" i="4"/>
  <c r="N45" i="4"/>
  <c r="L45" i="4"/>
  <c r="J45" i="4"/>
  <c r="H45" i="4"/>
  <c r="F45" i="4"/>
  <c r="D45" i="4"/>
  <c r="B45" i="4"/>
  <c r="X42" i="4"/>
  <c r="V42" i="4"/>
  <c r="T42" i="4"/>
  <c r="R42" i="4"/>
  <c r="P42" i="4"/>
  <c r="N42" i="4"/>
  <c r="L42" i="4"/>
  <c r="J42" i="4"/>
  <c r="H42" i="4"/>
  <c r="F42" i="4"/>
  <c r="D42" i="4"/>
  <c r="B42" i="4"/>
  <c r="X39" i="4"/>
  <c r="V39" i="4"/>
  <c r="T39" i="4"/>
  <c r="R39" i="4"/>
  <c r="P39" i="4"/>
  <c r="N39" i="4"/>
  <c r="L39" i="4"/>
  <c r="J39" i="4"/>
  <c r="H39" i="4"/>
  <c r="F39" i="4"/>
  <c r="D39" i="4"/>
  <c r="B39" i="4"/>
  <c r="X36" i="4"/>
  <c r="V36" i="4"/>
  <c r="T36" i="4"/>
  <c r="R36" i="4"/>
  <c r="P36" i="4"/>
  <c r="N36" i="4"/>
  <c r="L36" i="4"/>
  <c r="J36" i="4"/>
  <c r="H36" i="4"/>
  <c r="F36" i="4"/>
  <c r="D36" i="4"/>
  <c r="B36" i="4"/>
  <c r="X33" i="4"/>
  <c r="V33" i="4"/>
  <c r="T33" i="4"/>
  <c r="R33" i="4"/>
  <c r="P33" i="4"/>
  <c r="L33" i="4"/>
  <c r="N33" i="4"/>
  <c r="J33" i="4"/>
  <c r="H33" i="4"/>
  <c r="F33" i="4"/>
  <c r="D33" i="4"/>
  <c r="B33" i="4"/>
  <c r="X30" i="4"/>
  <c r="V30" i="4"/>
  <c r="T30" i="4"/>
  <c r="R30" i="4"/>
  <c r="P30" i="4"/>
  <c r="N30" i="4"/>
  <c r="L30" i="4"/>
  <c r="J30" i="4"/>
  <c r="H30" i="4"/>
  <c r="F30" i="4"/>
  <c r="D30" i="4"/>
  <c r="B30" i="4"/>
  <c r="X27" i="4"/>
  <c r="V27" i="4"/>
  <c r="T27" i="4"/>
  <c r="R27" i="4"/>
  <c r="P27" i="4"/>
  <c r="N27" i="4"/>
  <c r="L27" i="4"/>
  <c r="J27" i="4"/>
  <c r="H27" i="4"/>
  <c r="F27" i="4"/>
  <c r="D27" i="4"/>
  <c r="B27" i="4"/>
  <c r="X24" i="4"/>
  <c r="V24" i="4"/>
  <c r="T24" i="4"/>
  <c r="R24" i="4"/>
  <c r="P24" i="4"/>
  <c r="N24" i="4"/>
  <c r="L24" i="4"/>
  <c r="J24" i="4"/>
  <c r="H24" i="4"/>
  <c r="F24" i="4"/>
  <c r="D24" i="4"/>
  <c r="B24" i="4"/>
  <c r="X21" i="4"/>
  <c r="V21" i="4"/>
  <c r="T21" i="4"/>
  <c r="R21" i="4"/>
  <c r="P21" i="4"/>
  <c r="N21" i="4"/>
  <c r="L21" i="4"/>
  <c r="J21" i="4"/>
  <c r="H21" i="4"/>
  <c r="F21" i="4"/>
  <c r="D21" i="4"/>
  <c r="B21" i="4"/>
  <c r="X18" i="4"/>
  <c r="V18" i="4"/>
  <c r="T18" i="4"/>
  <c r="R18" i="4"/>
  <c r="P18" i="4"/>
  <c r="N18" i="4"/>
  <c r="L18" i="4"/>
  <c r="J18" i="4"/>
  <c r="H18" i="4"/>
  <c r="F18" i="4"/>
  <c r="D18" i="4"/>
  <c r="B18" i="4"/>
  <c r="X15" i="4"/>
  <c r="V15" i="4"/>
  <c r="T15" i="4"/>
  <c r="R15" i="4"/>
  <c r="P15" i="4"/>
  <c r="N15" i="4"/>
  <c r="L15" i="4"/>
  <c r="J15" i="4"/>
  <c r="H15" i="4"/>
  <c r="F15" i="4"/>
  <c r="D15" i="4"/>
  <c r="B15" i="4"/>
  <c r="X12" i="4"/>
  <c r="V12" i="4"/>
  <c r="T12" i="4"/>
  <c r="R12" i="4"/>
  <c r="P12" i="4"/>
  <c r="N12" i="4"/>
  <c r="L12" i="4"/>
  <c r="J12" i="4"/>
  <c r="H63" i="2"/>
  <c r="F63" i="2"/>
  <c r="D63" i="2"/>
  <c r="B63" i="2"/>
  <c r="X60" i="2"/>
  <c r="V60" i="2"/>
  <c r="T60" i="2"/>
  <c r="R60" i="2"/>
  <c r="P60" i="2"/>
  <c r="N60" i="2"/>
  <c r="L60" i="2"/>
  <c r="J60" i="2"/>
  <c r="H60" i="2"/>
  <c r="F60" i="2"/>
  <c r="D60" i="2"/>
  <c r="B60" i="2"/>
  <c r="X57" i="2"/>
  <c r="V57" i="2"/>
  <c r="T57" i="2"/>
  <c r="R57" i="2"/>
  <c r="P57" i="2"/>
  <c r="N57" i="2"/>
  <c r="L57" i="2"/>
  <c r="J57" i="2"/>
  <c r="H57" i="2"/>
  <c r="F57" i="2"/>
  <c r="D57" i="2"/>
  <c r="B57" i="2"/>
  <c r="X54" i="2"/>
  <c r="V54" i="2"/>
  <c r="T54" i="2"/>
  <c r="R54" i="2"/>
  <c r="P54" i="2"/>
  <c r="N54" i="2"/>
  <c r="L54" i="2"/>
  <c r="J54" i="2"/>
  <c r="H54" i="2"/>
  <c r="F54" i="2"/>
  <c r="D54" i="2"/>
  <c r="B54" i="2"/>
  <c r="X51" i="2"/>
  <c r="V51" i="2"/>
  <c r="T51" i="2"/>
  <c r="R51" i="2"/>
  <c r="P51" i="2"/>
  <c r="N51" i="2"/>
  <c r="L51" i="2"/>
  <c r="J51" i="2"/>
  <c r="H51" i="2"/>
  <c r="F51" i="2"/>
  <c r="D51" i="2"/>
  <c r="B51" i="2"/>
  <c r="X48" i="2"/>
  <c r="V48" i="2"/>
  <c r="T48" i="2"/>
  <c r="R48" i="2"/>
  <c r="P48" i="2"/>
  <c r="N48" i="2"/>
  <c r="L48" i="2"/>
  <c r="J48" i="2"/>
  <c r="H48" i="2"/>
  <c r="F48" i="2"/>
  <c r="D48" i="2"/>
  <c r="B48" i="2"/>
  <c r="X45" i="2"/>
  <c r="V45" i="2"/>
  <c r="T45" i="2"/>
  <c r="R45" i="2"/>
  <c r="P45" i="2"/>
  <c r="N45" i="2"/>
  <c r="L45" i="2"/>
  <c r="J45" i="2"/>
  <c r="H45" i="2"/>
  <c r="F45" i="2"/>
  <c r="D45" i="2"/>
  <c r="B45" i="2"/>
  <c r="X42" i="2"/>
  <c r="V42" i="2"/>
  <c r="T42" i="2"/>
  <c r="R42" i="2"/>
  <c r="P42" i="2"/>
  <c r="N42" i="2"/>
  <c r="L42" i="2"/>
  <c r="J42" i="2"/>
  <c r="H42" i="2"/>
  <c r="F42" i="2"/>
  <c r="D42" i="2"/>
  <c r="B42" i="2"/>
  <c r="X39" i="2"/>
  <c r="V39" i="2"/>
  <c r="T39" i="2"/>
  <c r="R39" i="2"/>
  <c r="P39" i="2"/>
  <c r="N39" i="2"/>
  <c r="L39" i="2"/>
  <c r="J39" i="2"/>
  <c r="H39" i="2"/>
  <c r="F39" i="2"/>
  <c r="D39" i="2"/>
  <c r="B39" i="2"/>
  <c r="X36" i="2"/>
  <c r="V36" i="2"/>
  <c r="T36" i="2"/>
  <c r="R36" i="2"/>
  <c r="P36" i="2"/>
  <c r="N36" i="2"/>
  <c r="L36" i="2"/>
  <c r="J36" i="2"/>
  <c r="H36" i="2"/>
  <c r="F36" i="2"/>
  <c r="D36" i="2"/>
  <c r="B36" i="2"/>
  <c r="X33" i="2"/>
  <c r="V33" i="2"/>
  <c r="T33" i="2"/>
  <c r="R33" i="2"/>
  <c r="P33" i="2"/>
  <c r="N33" i="2"/>
  <c r="L33" i="2"/>
  <c r="J33" i="2"/>
  <c r="H33" i="2"/>
  <c r="F33" i="2"/>
  <c r="D33" i="2"/>
  <c r="B33" i="2"/>
  <c r="X30" i="2"/>
  <c r="V30" i="2"/>
  <c r="T30" i="2"/>
  <c r="R30" i="2"/>
  <c r="P30" i="2"/>
  <c r="N30" i="2"/>
  <c r="L30" i="2"/>
  <c r="J30" i="2"/>
  <c r="H30" i="2"/>
  <c r="F30" i="2"/>
  <c r="D30" i="2"/>
  <c r="B30" i="2"/>
  <c r="X27" i="2"/>
  <c r="V27" i="2"/>
  <c r="T27" i="2"/>
  <c r="R27" i="2"/>
  <c r="P27" i="2"/>
  <c r="N27" i="2"/>
  <c r="L27" i="2"/>
  <c r="J27" i="2"/>
  <c r="H27" i="2"/>
  <c r="F27" i="2"/>
  <c r="D27" i="2"/>
  <c r="B27" i="2"/>
  <c r="X24" i="2"/>
  <c r="V24" i="2"/>
  <c r="T24" i="2"/>
  <c r="R24" i="2"/>
  <c r="P24" i="2"/>
  <c r="N24" i="2"/>
  <c r="L24" i="2"/>
  <c r="J24" i="2"/>
  <c r="H24" i="2"/>
  <c r="F24" i="2"/>
  <c r="D24" i="2"/>
  <c r="B24" i="2"/>
  <c r="X21" i="2"/>
  <c r="V21" i="2"/>
  <c r="T21" i="2"/>
  <c r="R21" i="2"/>
  <c r="P21" i="2"/>
  <c r="N21" i="2"/>
  <c r="L21" i="2"/>
  <c r="J21" i="2"/>
  <c r="H21" i="2"/>
  <c r="F21" i="2"/>
  <c r="D21" i="2"/>
  <c r="B21" i="2"/>
  <c r="X18" i="2"/>
  <c r="V18" i="2"/>
  <c r="T18" i="2"/>
  <c r="R18" i="2"/>
  <c r="P18" i="2"/>
  <c r="N18" i="2"/>
  <c r="L18" i="2"/>
  <c r="J18" i="2"/>
  <c r="H18" i="2"/>
  <c r="F18" i="2"/>
  <c r="D18" i="2"/>
  <c r="B18" i="2"/>
  <c r="X15" i="2"/>
  <c r="V15" i="2"/>
  <c r="T15" i="2"/>
  <c r="R15" i="2"/>
  <c r="P15" i="2"/>
  <c r="N15" i="2"/>
  <c r="L15" i="2"/>
  <c r="J15" i="2"/>
  <c r="H15" i="2"/>
  <c r="F15" i="2"/>
  <c r="D15" i="2"/>
  <c r="B15" i="2"/>
  <c r="X12" i="2"/>
  <c r="V12" i="2"/>
  <c r="T12" i="2"/>
  <c r="R12" i="2"/>
  <c r="P12" i="2"/>
  <c r="N12" i="2"/>
  <c r="L12" i="2"/>
  <c r="J12" i="2"/>
  <c r="H12" i="2"/>
  <c r="F12" i="2"/>
  <c r="D12" i="2"/>
  <c r="B12" i="2"/>
</calcChain>
</file>

<file path=xl/sharedStrings.xml><?xml version="1.0" encoding="utf-8"?>
<sst xmlns="http://schemas.openxmlformats.org/spreadsheetml/2006/main" count="117" uniqueCount="38">
  <si>
    <t>BUREAU OF LABOR STATISTICAL INDEXES</t>
  </si>
  <si>
    <t>MATERIAL INDEX FOR STEEL VESSEL CONTRACTS</t>
  </si>
  <si>
    <t>JAN</t>
  </si>
  <si>
    <t>FEB</t>
  </si>
  <si>
    <t>MAR</t>
  </si>
  <si>
    <t>APR</t>
  </si>
  <si>
    <t>MAY</t>
  </si>
  <si>
    <t>JUN</t>
  </si>
  <si>
    <t>JUL</t>
  </si>
  <si>
    <t>AUG</t>
  </si>
  <si>
    <t>SEP</t>
  </si>
  <si>
    <t>OCT</t>
  </si>
  <si>
    <t>NOV</t>
  </si>
  <si>
    <t>DEC</t>
  </si>
  <si>
    <t>*</t>
  </si>
  <si>
    <t>THE PERCENT FIGURES BELOW THE INDEXES REPRESENT THE PERCENTAGE CHANGE OF THE INDEX FROM THE SAME MONTH OF THE PREVIOUS YEAR.</t>
  </si>
  <si>
    <t>BASE: 1982 = 100</t>
  </si>
  <si>
    <t>133.6</t>
  </si>
  <si>
    <t>133.3</t>
  </si>
  <si>
    <t>133.0</t>
  </si>
  <si>
    <t>132.3</t>
  </si>
  <si>
    <t>131.5</t>
  </si>
  <si>
    <t>130.2</t>
  </si>
  <si>
    <t>129.4</t>
  </si>
  <si>
    <t>128.9</t>
  </si>
  <si>
    <t/>
  </si>
  <si>
    <t>LABOR INDEX OF STRAIGHT-TIME AVERAGE HOURLY EARNINGS</t>
  </si>
  <si>
    <t>FOR SELECTED SHIPYARDS FOR STEEL VESSEL CONSTRUCTION - ALL REGIONS</t>
  </si>
  <si>
    <t>BASE: MAY 1987 = 100 INCLUDING LUMP SUM PAYMENTS</t>
  </si>
  <si>
    <t>*REVISED BY BLS; RECOMPUTED INDEX VALUES INCORPORATE REVISED COMPANY DATA OR DATA RECEIVED TOO LATE TO BE INCLUDED IN THE ORIGINAL INDEX .</t>
  </si>
  <si>
    <t>c</t>
  </si>
  <si>
    <t>r</t>
  </si>
  <si>
    <t>r: With the release of data on October 2, 2009, index values from Dec 2005 through Nov 2008 were revised to incorporate corrected data (not all values changed).</t>
  </si>
  <si>
    <t>Prepared by: Naval Sea Systems Command, NAVSEA 05C, (202) 781-3730</t>
  </si>
  <si>
    <t>c: As of March 2009, the index values from Jan 2005 to May 2008 were revised to incorporate corrected data.  With the release of data on August 7, 2015, index values from January 2014 through December 2014 were revised to incorporate corrected data.</t>
  </si>
  <si>
    <t>NOTE: THE MOST RECENT FOUR MONTHS OF THE INDEX ARE PRELIMINARY VALUES AND ARE SUBJECT TO REVISION BY BLS</t>
  </si>
  <si>
    <t>DATE: 06 September 2019</t>
  </si>
  <si>
    <t>* January 2019 through July 2019 data are unavailable at this time due to insufficient sample, per BLS.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</si>
</sst>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0.0_)"/>
    <numFmt numFmtId="166" formatCode="0.0%"/>
    <numFmt numFmtId="167" formatCode="0.0"/>
  </numFmts>
  <fonts count="6" x14ac:knownFonts="1">
    <font>
      <sz val="12"/>
      <name val="Helv"/>
    </font>
    <font>
      <sz val="12"/>
      <name val="Arial"/>
      <family val="2"/>
    </font>
    <font>
      <b/>
      <sz val="12"/>
      <name val="Arial"/>
      <family val="2"/>
    </font>
    <font>
      <sz val="10"/>
      <name val="Arial"/>
      <family val="2"/>
    </font>
    <font>
      <u/>
      <sz val="12"/>
      <color indexed="12"/>
      <name val="Helv"/>
    </font>
    <font>
      <u/>
      <sz val="12"/>
      <color indexed="12"/>
      <name val="Arial"/>
      <family val="2"/>
    </font>
  </fonts>
  <fills count="2">
    <fill>
      <patternFill patternType="none"/>
    </fill>
    <fill>
      <patternFill patternType="gray125"/>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auto="1"/>
      </left>
      <right/>
      <top/>
      <bottom/>
      <diagonal/>
    </border>
    <border>
      <left/>
      <right style="thin">
        <color indexed="64"/>
      </right>
      <top/>
      <bottom/>
      <diagonal/>
    </border>
    <border>
      <left/>
      <right/>
      <top/>
      <bottom style="thin">
        <color indexed="64"/>
      </bottom>
      <diagonal/>
    </border>
  </borders>
  <cellStyleXfs count="2">
    <xf numFmtId="164" fontId="0" fillId="0" borderId="0"/>
    <xf numFmtId="0" fontId="4" fillId="0" borderId="0" applyNumberFormat="0" applyFill="0" applyBorder="0" applyAlignment="0" applyProtection="0">
      <alignment vertical="top"/>
      <protection locked="0"/>
    </xf>
  </cellStyleXfs>
  <cellXfs count="54">
    <xf numFmtId="164" fontId="0" fillId="0" borderId="0" xfId="0"/>
    <xf numFmtId="164" fontId="1" fillId="0" borderId="0" xfId="0" applyFont="1"/>
    <xf numFmtId="164" fontId="1" fillId="0" borderId="0" xfId="0" quotePrefix="1" applyFont="1" applyAlignment="1" applyProtection="1">
      <alignment horizontal="centerContinuous"/>
    </xf>
    <xf numFmtId="164" fontId="1" fillId="0" borderId="0" xfId="0" applyFont="1" applyAlignment="1">
      <alignment horizontal="centerContinuous"/>
    </xf>
    <xf numFmtId="164" fontId="1" fillId="0" borderId="0" xfId="0" applyFont="1" applyAlignment="1" applyProtection="1">
      <alignment horizontal="centerContinuous"/>
    </xf>
    <xf numFmtId="164" fontId="1" fillId="0" borderId="1" xfId="0" applyFont="1" applyBorder="1" applyAlignment="1" applyProtection="1">
      <alignment horizontal="right"/>
    </xf>
    <xf numFmtId="164" fontId="1" fillId="0" borderId="2" xfId="0" applyFont="1" applyBorder="1"/>
    <xf numFmtId="164" fontId="1" fillId="0" borderId="2" xfId="0" applyFont="1" applyBorder="1" applyAlignment="1" applyProtection="1">
      <alignment horizontal="right"/>
    </xf>
    <xf numFmtId="164" fontId="1" fillId="0" borderId="3" xfId="0" applyFont="1" applyBorder="1"/>
    <xf numFmtId="164" fontId="1" fillId="0" borderId="4" xfId="0" applyFont="1" applyBorder="1"/>
    <xf numFmtId="164" fontId="1" fillId="0" borderId="5" xfId="0" applyFont="1" applyBorder="1"/>
    <xf numFmtId="164" fontId="1" fillId="0" borderId="0" xfId="0" applyFont="1" applyProtection="1"/>
    <xf numFmtId="165" fontId="1" fillId="0" borderId="4" xfId="0" applyNumberFormat="1" applyFont="1" applyBorder="1" applyProtection="1"/>
    <xf numFmtId="165" fontId="1" fillId="0" borderId="0" xfId="0" applyNumberFormat="1" applyFont="1" applyProtection="1"/>
    <xf numFmtId="164" fontId="1" fillId="0" borderId="0" xfId="0" applyFont="1" applyAlignment="1" applyProtection="1">
      <alignment horizontal="left"/>
    </xf>
    <xf numFmtId="164" fontId="1" fillId="0" borderId="5" xfId="0" applyFont="1" applyBorder="1" applyAlignment="1" applyProtection="1">
      <alignment horizontal="left"/>
    </xf>
    <xf numFmtId="166" fontId="1" fillId="0" borderId="4" xfId="0" applyNumberFormat="1" applyFont="1" applyBorder="1" applyProtection="1"/>
    <xf numFmtId="166" fontId="1" fillId="0" borderId="0" xfId="0" applyNumberFormat="1" applyFont="1" applyProtection="1"/>
    <xf numFmtId="164" fontId="1" fillId="0" borderId="4" xfId="0" applyFont="1" applyBorder="1" applyProtection="1"/>
    <xf numFmtId="165" fontId="1" fillId="0" borderId="0" xfId="0" applyNumberFormat="1" applyFont="1" applyAlignment="1" applyProtection="1">
      <alignment horizontal="left"/>
    </xf>
    <xf numFmtId="165" fontId="1" fillId="0" borderId="0" xfId="0" applyNumberFormat="1" applyFont="1"/>
    <xf numFmtId="165" fontId="1" fillId="0" borderId="5" xfId="0" applyNumberFormat="1" applyFont="1" applyBorder="1"/>
    <xf numFmtId="165" fontId="1" fillId="0" borderId="0" xfId="0" applyNumberFormat="1" applyFont="1" applyBorder="1" applyProtection="1"/>
    <xf numFmtId="166" fontId="1" fillId="0" borderId="0" xfId="0" applyNumberFormat="1" applyFont="1" applyBorder="1" applyProtection="1"/>
    <xf numFmtId="164" fontId="1" fillId="0" borderId="6" xfId="0" applyFont="1" applyBorder="1"/>
    <xf numFmtId="164" fontId="1" fillId="0" borderId="7" xfId="0" applyFont="1" applyBorder="1"/>
    <xf numFmtId="164" fontId="1" fillId="0" borderId="0" xfId="0" quotePrefix="1" applyFont="1" applyAlignment="1">
      <alignment horizontal="left"/>
    </xf>
    <xf numFmtId="164" fontId="1" fillId="0" borderId="0" xfId="0" quotePrefix="1" applyFont="1" applyAlignment="1" applyProtection="1">
      <alignment horizontal="left"/>
    </xf>
    <xf numFmtId="164" fontId="2" fillId="0" borderId="0" xfId="0" quotePrefix="1" applyFont="1" applyAlignment="1" applyProtection="1">
      <alignment horizontal="left"/>
    </xf>
    <xf numFmtId="165" fontId="1" fillId="0" borderId="5" xfId="0" applyNumberFormat="1" applyFont="1" applyBorder="1" applyProtection="1"/>
    <xf numFmtId="165" fontId="1" fillId="0" borderId="5" xfId="0" applyNumberFormat="1" applyFont="1" applyBorder="1" applyAlignment="1" applyProtection="1">
      <alignment horizontal="left"/>
    </xf>
    <xf numFmtId="164" fontId="1" fillId="0" borderId="0" xfId="0" applyFont="1" applyAlignment="1" applyProtection="1">
      <alignment horizontal="right"/>
    </xf>
    <xf numFmtId="165" fontId="1" fillId="0" borderId="0" xfId="0" quotePrefix="1" applyNumberFormat="1" applyFont="1" applyBorder="1" applyAlignment="1" applyProtection="1">
      <alignment horizontal="right"/>
    </xf>
    <xf numFmtId="165" fontId="1" fillId="0" borderId="0" xfId="0" quotePrefix="1" applyNumberFormat="1" applyFont="1" applyAlignment="1" applyProtection="1">
      <alignment horizontal="left"/>
    </xf>
    <xf numFmtId="164" fontId="3" fillId="0" borderId="0" xfId="0" applyFont="1" applyAlignment="1" applyProtection="1">
      <alignment horizontal="left"/>
    </xf>
    <xf numFmtId="164" fontId="3" fillId="0" borderId="0" xfId="0" quotePrefix="1" applyFont="1" applyAlignment="1" applyProtection="1">
      <alignment horizontal="left"/>
    </xf>
    <xf numFmtId="164" fontId="3" fillId="0" borderId="0" xfId="0" quotePrefix="1" applyFont="1" applyAlignment="1">
      <alignment horizontal="left"/>
    </xf>
    <xf numFmtId="164" fontId="5" fillId="0" borderId="0" xfId="1" applyNumberFormat="1" applyFont="1" applyAlignment="1" applyProtection="1"/>
    <xf numFmtId="167" fontId="0" fillId="0" borderId="0" xfId="0" applyNumberFormat="1"/>
    <xf numFmtId="165" fontId="1" fillId="0" borderId="0" xfId="0" applyNumberFormat="1" applyFont="1" applyFill="1" applyBorder="1" applyProtection="1"/>
    <xf numFmtId="164" fontId="1" fillId="0" borderId="0" xfId="0" applyFont="1" applyAlignment="1"/>
    <xf numFmtId="166" fontId="1" fillId="0" borderId="8" xfId="0" applyNumberFormat="1" applyFont="1" applyBorder="1" applyProtection="1"/>
    <xf numFmtId="165" fontId="1" fillId="0" borderId="8" xfId="0" applyNumberFormat="1" applyFont="1" applyBorder="1" applyProtection="1"/>
    <xf numFmtId="165" fontId="1" fillId="0" borderId="0" xfId="0" applyNumberFormat="1" applyFont="1" applyBorder="1" applyAlignment="1" applyProtection="1">
      <alignment horizontal="center"/>
    </xf>
    <xf numFmtId="164" fontId="1" fillId="0" borderId="0" xfId="0" applyFont="1" applyAlignment="1">
      <alignment horizontal="center"/>
    </xf>
    <xf numFmtId="164" fontId="1" fillId="0" borderId="9" xfId="0" applyFont="1" applyBorder="1"/>
    <xf numFmtId="164" fontId="1" fillId="0" borderId="10" xfId="0" applyFont="1" applyBorder="1"/>
    <xf numFmtId="166" fontId="1" fillId="0" borderId="10" xfId="0" applyNumberFormat="1" applyFont="1" applyBorder="1" applyProtection="1"/>
    <xf numFmtId="166" fontId="1" fillId="0" borderId="6" xfId="0" applyNumberFormat="1" applyFont="1" applyBorder="1"/>
    <xf numFmtId="165" fontId="1" fillId="0" borderId="0" xfId="0" applyNumberFormat="1" applyFont="1" applyBorder="1" applyAlignment="1" applyProtection="1"/>
    <xf numFmtId="164" fontId="1" fillId="0" borderId="0" xfId="0" applyFont="1" applyAlignment="1">
      <alignment horizontal="left"/>
    </xf>
    <xf numFmtId="164" fontId="1" fillId="0" borderId="0" xfId="0" applyFont="1" applyBorder="1"/>
    <xf numFmtId="166" fontId="1" fillId="0" borderId="0" xfId="0" applyNumberFormat="1" applyFont="1" applyBorder="1"/>
    <xf numFmtId="164" fontId="1" fillId="0" borderId="0" xfId="0" quotePrefix="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128"/>
  <sheetViews>
    <sheetView showGridLines="0" tabSelected="1" zoomScale="70" zoomScaleNormal="70" zoomScaleSheetLayoutView="100" workbookViewId="0">
      <pane xSplit="1" ySplit="6" topLeftCell="B97" activePane="bottomRight" state="frozen"/>
      <selection activeCell="D102" sqref="D102"/>
      <selection pane="topRight" activeCell="D102" sqref="D102"/>
      <selection pane="bottomLeft" activeCell="D102" sqref="D102"/>
      <selection pane="bottomRight" activeCell="D113" sqref="D113"/>
    </sheetView>
  </sheetViews>
  <sheetFormatPr defaultColWidth="9.81640625" defaultRowHeight="15" x14ac:dyDescent="0.25"/>
  <cols>
    <col min="1" max="1" width="5.81640625" style="1" customWidth="1"/>
    <col min="2" max="2" width="8.81640625" style="1" customWidth="1"/>
    <col min="3" max="3" width="2.81640625" style="1" customWidth="1"/>
    <col min="4" max="4" width="8.81640625" style="1" customWidth="1"/>
    <col min="5" max="5" width="2.81640625" style="1" customWidth="1"/>
    <col min="6" max="6" width="8.81640625" style="1" customWidth="1"/>
    <col min="7" max="7" width="2.81640625" style="1" customWidth="1"/>
    <col min="8" max="8" width="8.81640625" style="1" customWidth="1"/>
    <col min="9" max="9" width="2.81640625" style="1" customWidth="1"/>
    <col min="10" max="10" width="8.81640625" style="1" customWidth="1"/>
    <col min="11" max="11" width="2.81640625" style="1" customWidth="1"/>
    <col min="12" max="12" width="8.81640625" style="1" customWidth="1"/>
    <col min="13" max="13" width="2.81640625" style="1" customWidth="1"/>
    <col min="14" max="14" width="8.81640625" style="1" customWidth="1"/>
    <col min="15" max="15" width="2.81640625" style="1" customWidth="1"/>
    <col min="16" max="16" width="8.81640625" style="1" customWidth="1"/>
    <col min="17" max="17" width="2.81640625" style="1" customWidth="1"/>
    <col min="18" max="18" width="8.81640625" style="1" customWidth="1"/>
    <col min="19" max="19" width="2.81640625" style="1" customWidth="1"/>
    <col min="20" max="20" width="8.81640625" style="1" customWidth="1"/>
    <col min="21" max="21" width="2.81640625" style="1" customWidth="1"/>
    <col min="22" max="22" width="8.81640625" style="1" customWidth="1"/>
    <col min="23" max="23" width="2.81640625" style="1" customWidth="1"/>
    <col min="24" max="24" width="8.81640625" style="1" customWidth="1"/>
    <col min="25" max="25" width="2.81640625" style="1" customWidth="1"/>
    <col min="26" max="16384" width="9.81640625" style="1"/>
  </cols>
  <sheetData>
    <row r="1" spans="1:33" x14ac:dyDescent="0.25">
      <c r="B1" s="2" t="s">
        <v>0</v>
      </c>
      <c r="C1" s="3"/>
      <c r="D1" s="3"/>
      <c r="E1" s="3"/>
      <c r="F1" s="3"/>
      <c r="G1" s="3"/>
      <c r="H1" s="3"/>
      <c r="I1" s="3"/>
      <c r="J1" s="3"/>
      <c r="K1" s="3"/>
      <c r="L1" s="3"/>
      <c r="M1" s="3"/>
      <c r="N1" s="3"/>
      <c r="O1" s="3"/>
      <c r="P1" s="3"/>
      <c r="Q1" s="3"/>
      <c r="R1" s="3"/>
      <c r="S1" s="3"/>
      <c r="T1" s="3"/>
      <c r="U1" s="3"/>
      <c r="V1" s="3"/>
      <c r="W1" s="3"/>
      <c r="X1" s="3"/>
      <c r="Y1" s="3"/>
    </row>
    <row r="2" spans="1:33" x14ac:dyDescent="0.25">
      <c r="B2" s="4" t="s">
        <v>1</v>
      </c>
      <c r="C2" s="3"/>
      <c r="D2" s="3"/>
      <c r="E2" s="3"/>
      <c r="F2" s="3"/>
      <c r="G2" s="3"/>
      <c r="H2" s="3"/>
      <c r="I2" s="3"/>
      <c r="J2" s="3"/>
      <c r="K2" s="3"/>
      <c r="L2" s="3"/>
      <c r="M2" s="3"/>
      <c r="N2" s="3"/>
      <c r="O2" s="3"/>
      <c r="P2" s="3"/>
      <c r="Q2" s="3"/>
      <c r="R2" s="3"/>
      <c r="S2" s="3"/>
      <c r="T2" s="3"/>
      <c r="U2" s="3"/>
      <c r="V2" s="3"/>
      <c r="W2" s="3"/>
      <c r="X2" s="3"/>
      <c r="Y2" s="3"/>
    </row>
    <row r="3" spans="1:33" x14ac:dyDescent="0.25">
      <c r="B3" s="2" t="s">
        <v>16</v>
      </c>
      <c r="C3" s="3"/>
      <c r="D3" s="3"/>
      <c r="E3" s="3"/>
      <c r="F3" s="3"/>
      <c r="G3" s="3"/>
      <c r="H3" s="3"/>
      <c r="I3" s="3"/>
      <c r="J3" s="3"/>
      <c r="K3" s="3"/>
      <c r="L3" s="3"/>
      <c r="M3" s="3"/>
      <c r="N3" s="3"/>
      <c r="O3" s="3"/>
      <c r="P3" s="3"/>
      <c r="Q3" s="3"/>
      <c r="R3" s="3"/>
      <c r="S3" s="3"/>
      <c r="T3" s="3"/>
      <c r="U3" s="3"/>
      <c r="V3" s="3"/>
      <c r="W3" s="3"/>
      <c r="X3" s="3"/>
      <c r="Y3" s="3"/>
    </row>
    <row r="6" spans="1:33" x14ac:dyDescent="0.25">
      <c r="B6" s="5" t="s">
        <v>2</v>
      </c>
      <c r="C6" s="6"/>
      <c r="D6" s="7" t="s">
        <v>3</v>
      </c>
      <c r="E6" s="6"/>
      <c r="F6" s="7" t="s">
        <v>4</v>
      </c>
      <c r="G6" s="6"/>
      <c r="H6" s="7" t="s">
        <v>5</v>
      </c>
      <c r="I6" s="6"/>
      <c r="J6" s="7" t="s">
        <v>6</v>
      </c>
      <c r="K6" s="6"/>
      <c r="L6" s="7" t="s">
        <v>7</v>
      </c>
      <c r="M6" s="6"/>
      <c r="N6" s="7" t="s">
        <v>8</v>
      </c>
      <c r="O6" s="6"/>
      <c r="P6" s="7" t="s">
        <v>9</v>
      </c>
      <c r="Q6" s="6"/>
      <c r="R6" s="7" t="s">
        <v>10</v>
      </c>
      <c r="S6" s="6"/>
      <c r="T6" s="7" t="s">
        <v>11</v>
      </c>
      <c r="U6" s="6"/>
      <c r="V6" s="7" t="s">
        <v>12</v>
      </c>
      <c r="W6" s="6"/>
      <c r="X6" s="7" t="s">
        <v>13</v>
      </c>
      <c r="Y6" s="8"/>
    </row>
    <row r="7" spans="1:33" x14ac:dyDescent="0.25">
      <c r="B7" s="9"/>
      <c r="Y7" s="10"/>
    </row>
    <row r="8" spans="1:33" x14ac:dyDescent="0.25">
      <c r="A8" s="11">
        <v>1988</v>
      </c>
      <c r="B8" s="12">
        <v>111</v>
      </c>
      <c r="C8" s="14"/>
      <c r="D8" s="13">
        <v>112.2</v>
      </c>
      <c r="E8" s="14"/>
      <c r="F8" s="13">
        <v>112.7</v>
      </c>
      <c r="H8" s="13">
        <v>113.4</v>
      </c>
      <c r="J8" s="13">
        <v>113.7</v>
      </c>
      <c r="K8" s="14"/>
      <c r="L8" s="13">
        <v>113.8</v>
      </c>
      <c r="N8" s="13">
        <v>115</v>
      </c>
      <c r="O8" s="14"/>
      <c r="P8" s="13">
        <v>115.6</v>
      </c>
      <c r="R8" s="13">
        <v>115.6</v>
      </c>
      <c r="T8" s="13">
        <v>116.2</v>
      </c>
      <c r="U8" s="14"/>
      <c r="V8" s="13">
        <v>116.2</v>
      </c>
      <c r="W8" s="14"/>
      <c r="X8" s="11">
        <v>116.6</v>
      </c>
      <c r="Y8" s="10"/>
    </row>
    <row r="9" spans="1:33" x14ac:dyDescent="0.25">
      <c r="B9" s="16"/>
      <c r="D9" s="17"/>
      <c r="F9" s="17"/>
      <c r="H9" s="17"/>
      <c r="J9" s="17"/>
      <c r="L9" s="17"/>
      <c r="N9" s="17"/>
      <c r="P9" s="17"/>
      <c r="R9" s="17"/>
      <c r="T9" s="17"/>
      <c r="V9" s="17"/>
      <c r="X9" s="17"/>
      <c r="Y9" s="10"/>
    </row>
    <row r="10" spans="1:33" x14ac:dyDescent="0.25">
      <c r="B10" s="9"/>
      <c r="Y10" s="10"/>
    </row>
    <row r="11" spans="1:33" x14ac:dyDescent="0.25">
      <c r="A11" s="11">
        <v>1989</v>
      </c>
      <c r="B11" s="18">
        <v>117.9</v>
      </c>
      <c r="C11" s="14"/>
      <c r="D11" s="11">
        <v>118.6</v>
      </c>
      <c r="F11" s="11">
        <v>118.9</v>
      </c>
      <c r="H11" s="13">
        <v>119.1</v>
      </c>
      <c r="I11" s="19"/>
      <c r="J11" s="13">
        <v>119.3</v>
      </c>
      <c r="K11" s="19"/>
      <c r="L11" s="13">
        <v>119.2</v>
      </c>
      <c r="M11" s="13"/>
      <c r="N11" s="13">
        <v>119</v>
      </c>
      <c r="O11" s="19"/>
      <c r="P11" s="13">
        <v>118.8</v>
      </c>
      <c r="Q11" s="13"/>
      <c r="R11" s="13">
        <v>118.9</v>
      </c>
      <c r="S11" s="19"/>
      <c r="T11" s="13">
        <v>119</v>
      </c>
      <c r="U11" s="19"/>
      <c r="V11" s="13">
        <v>118.6</v>
      </c>
      <c r="W11" s="13"/>
      <c r="X11" s="13">
        <v>118.6</v>
      </c>
      <c r="Y11" s="29"/>
      <c r="Z11" s="13"/>
      <c r="AA11" s="13"/>
      <c r="AB11" s="13"/>
      <c r="AC11" s="13"/>
      <c r="AD11" s="13"/>
      <c r="AE11" s="13"/>
      <c r="AF11" s="13"/>
      <c r="AG11" s="13"/>
    </row>
    <row r="12" spans="1:33" x14ac:dyDescent="0.25">
      <c r="B12" s="16">
        <f>B11/B8-1</f>
        <v>6.2162162162162193E-2</v>
      </c>
      <c r="D12" s="17">
        <f>D11/D8-1</f>
        <v>5.7040998217468664E-2</v>
      </c>
      <c r="F12" s="17">
        <f>F11/F8-1</f>
        <v>5.501330967169471E-2</v>
      </c>
      <c r="H12" s="17">
        <f>H11/H8-1</f>
        <v>5.0264550264550234E-2</v>
      </c>
      <c r="J12" s="17">
        <f>J11/J8-1</f>
        <v>4.9252418645558516E-2</v>
      </c>
      <c r="L12" s="17">
        <f>L11/L8-1</f>
        <v>4.7451669595782064E-2</v>
      </c>
      <c r="N12" s="17">
        <f>N11/N8-1</f>
        <v>3.4782608695652195E-2</v>
      </c>
      <c r="P12" s="17">
        <f>P11/P8-1</f>
        <v>2.7681660899653959E-2</v>
      </c>
      <c r="R12" s="17">
        <f>R11/R8-1</f>
        <v>2.8546712802768326E-2</v>
      </c>
      <c r="T12" s="17">
        <f>T11/T8-1</f>
        <v>2.4096385542168752E-2</v>
      </c>
      <c r="V12" s="17">
        <f>V11/V8-1</f>
        <v>2.06540447504302E-2</v>
      </c>
      <c r="X12" s="17">
        <f>X11/X8-1</f>
        <v>1.7152658662092701E-2</v>
      </c>
      <c r="Y12" s="10"/>
    </row>
    <row r="13" spans="1:33" x14ac:dyDescent="0.25">
      <c r="B13" s="9"/>
      <c r="Y13" s="10"/>
    </row>
    <row r="14" spans="1:33" x14ac:dyDescent="0.25">
      <c r="A14" s="11">
        <v>1990</v>
      </c>
      <c r="B14" s="12">
        <v>119.1</v>
      </c>
      <c r="C14" s="14"/>
      <c r="D14" s="13">
        <v>119</v>
      </c>
      <c r="E14" s="14"/>
      <c r="F14" s="13">
        <v>119.4</v>
      </c>
      <c r="G14" s="14"/>
      <c r="H14" s="13">
        <v>119.7</v>
      </c>
      <c r="I14" s="13"/>
      <c r="J14" s="13">
        <v>120.2</v>
      </c>
      <c r="K14" s="19"/>
      <c r="L14" s="13">
        <v>120.1</v>
      </c>
      <c r="M14" s="13"/>
      <c r="N14" s="13">
        <v>120.3</v>
      </c>
      <c r="O14" s="19"/>
      <c r="P14" s="13">
        <v>120.7</v>
      </c>
      <c r="Q14" s="19"/>
      <c r="R14" s="13">
        <v>120.7</v>
      </c>
      <c r="S14" s="19"/>
      <c r="T14" s="13">
        <v>120.7</v>
      </c>
      <c r="U14" s="19"/>
      <c r="V14" s="13">
        <v>120.5</v>
      </c>
      <c r="W14" s="19"/>
      <c r="X14" s="13">
        <v>120.7</v>
      </c>
      <c r="Y14" s="30"/>
    </row>
    <row r="15" spans="1:33" x14ac:dyDescent="0.25">
      <c r="B15" s="16">
        <f>B14/B11-1</f>
        <v>1.0178117048345925E-2</v>
      </c>
      <c r="D15" s="17">
        <f>D14/D11-1</f>
        <v>3.3726812816188279E-3</v>
      </c>
      <c r="F15" s="17">
        <f>F14/F11-1</f>
        <v>4.20521446593769E-3</v>
      </c>
      <c r="H15" s="17">
        <f>H14/H11-1</f>
        <v>5.0377833753150192E-3</v>
      </c>
      <c r="J15" s="17">
        <f>J14/J11-1</f>
        <v>7.5440067057837012E-3</v>
      </c>
      <c r="L15" s="17">
        <f>L14/L11-1</f>
        <v>7.5503355704698016E-3</v>
      </c>
      <c r="N15" s="17">
        <f>N14/N11-1</f>
        <v>1.0924369747899121E-2</v>
      </c>
      <c r="P15" s="17">
        <f>P14/P11-1</f>
        <v>1.5993265993266004E-2</v>
      </c>
      <c r="R15" s="17">
        <f>R14/R11-1</f>
        <v>1.5138772077375906E-2</v>
      </c>
      <c r="T15" s="17">
        <f>T14/T11-1</f>
        <v>1.4285714285714235E-2</v>
      </c>
      <c r="V15" s="17">
        <f>V14/V11-1</f>
        <v>1.6020236087689765E-2</v>
      </c>
      <c r="X15" s="17">
        <f>X14/X11-1</f>
        <v>1.7706576728499179E-2</v>
      </c>
      <c r="Y15" s="10"/>
    </row>
    <row r="16" spans="1:33" x14ac:dyDescent="0.25">
      <c r="B16" s="9"/>
      <c r="Y16" s="10"/>
    </row>
    <row r="17" spans="1:25" x14ac:dyDescent="0.25">
      <c r="A17" s="11">
        <v>1991</v>
      </c>
      <c r="B17" s="12">
        <v>121.2</v>
      </c>
      <c r="C17" s="14"/>
      <c r="D17" s="13">
        <v>121.3</v>
      </c>
      <c r="E17" s="14"/>
      <c r="F17" s="11">
        <v>121.1</v>
      </c>
      <c r="G17" s="14"/>
      <c r="H17" s="13">
        <v>121</v>
      </c>
      <c r="I17" s="14"/>
      <c r="J17" s="11">
        <v>120.7</v>
      </c>
      <c r="K17" s="14"/>
      <c r="L17" s="11">
        <v>120.4</v>
      </c>
      <c r="M17" s="14"/>
      <c r="N17" s="11">
        <v>120.3</v>
      </c>
      <c r="O17" s="14"/>
      <c r="P17" s="11">
        <v>120.2</v>
      </c>
      <c r="Q17" s="14"/>
      <c r="R17" s="11">
        <v>120.2</v>
      </c>
      <c r="S17" s="14"/>
      <c r="T17" s="11">
        <v>120.1</v>
      </c>
      <c r="U17" s="14"/>
      <c r="V17" s="11">
        <v>120.1</v>
      </c>
      <c r="W17" s="14"/>
      <c r="X17" s="11">
        <v>120.1</v>
      </c>
      <c r="Y17" s="15"/>
    </row>
    <row r="18" spans="1:25" x14ac:dyDescent="0.25">
      <c r="B18" s="16">
        <f>B17/B14-1</f>
        <v>1.7632241813602123E-2</v>
      </c>
      <c r="D18" s="17">
        <f>D17/D14-1</f>
        <v>1.9327731092436906E-2</v>
      </c>
      <c r="F18" s="17">
        <f>F17/F14-1</f>
        <v>1.4237855946398481E-2</v>
      </c>
      <c r="H18" s="17">
        <f>H17/H14-1</f>
        <v>1.0860484544695126E-2</v>
      </c>
      <c r="J18" s="17">
        <f>J17/J14-1</f>
        <v>4.1597337770382659E-3</v>
      </c>
      <c r="L18" s="17">
        <f>L17/L14-1</f>
        <v>2.4979184013322886E-3</v>
      </c>
      <c r="N18" s="17">
        <f>N17/N14-1</f>
        <v>0</v>
      </c>
      <c r="P18" s="17">
        <f>P17/P14-1</f>
        <v>-4.1425020712509975E-3</v>
      </c>
      <c r="R18" s="17">
        <f>R17/R14-1</f>
        <v>-4.1425020712509975E-3</v>
      </c>
      <c r="T18" s="17">
        <f>T17/T14-1</f>
        <v>-4.971002485501308E-3</v>
      </c>
      <c r="V18" s="17">
        <f>V17/V14-1</f>
        <v>-3.3195020746888959E-3</v>
      </c>
      <c r="X18" s="17">
        <f>X17/X14-1</f>
        <v>-4.971002485501308E-3</v>
      </c>
      <c r="Y18" s="10"/>
    </row>
    <row r="19" spans="1:25" x14ac:dyDescent="0.25">
      <c r="B19" s="9"/>
      <c r="Y19" s="10"/>
    </row>
    <row r="20" spans="1:25" x14ac:dyDescent="0.25">
      <c r="A20" s="11">
        <v>1992</v>
      </c>
      <c r="B20" s="18">
        <v>120.3</v>
      </c>
      <c r="C20" s="14"/>
      <c r="D20" s="11">
        <v>120.5</v>
      </c>
      <c r="E20" s="14"/>
      <c r="F20" s="11">
        <v>120.8</v>
      </c>
      <c r="G20" s="14"/>
      <c r="H20" s="11">
        <v>120.7</v>
      </c>
      <c r="I20" s="14"/>
      <c r="J20" s="11">
        <v>120.7</v>
      </c>
      <c r="K20" s="14"/>
      <c r="L20" s="11">
        <v>120.1</v>
      </c>
      <c r="M20" s="14"/>
      <c r="N20" s="11">
        <v>120.2</v>
      </c>
      <c r="O20" s="14"/>
      <c r="P20" s="11">
        <v>120.2</v>
      </c>
      <c r="Q20" s="14"/>
      <c r="R20" s="11">
        <v>120.2</v>
      </c>
      <c r="S20" s="14"/>
      <c r="T20" s="11">
        <v>119.9</v>
      </c>
      <c r="V20" s="11">
        <v>119.9</v>
      </c>
      <c r="W20" s="14"/>
      <c r="X20" s="11">
        <v>120.1</v>
      </c>
      <c r="Y20" s="10"/>
    </row>
    <row r="21" spans="1:25" x14ac:dyDescent="0.25">
      <c r="B21" s="16">
        <f>B20/B17-1</f>
        <v>-7.4257425742574323E-3</v>
      </c>
      <c r="D21" s="17">
        <f>D20/D17-1</f>
        <v>-6.5952184666117075E-3</v>
      </c>
      <c r="F21" s="17">
        <f>F20/F17-1</f>
        <v>-2.4772914946324942E-3</v>
      </c>
      <c r="H21" s="17">
        <f>H20/H17-1</f>
        <v>-2.4793388429751317E-3</v>
      </c>
      <c r="J21" s="17">
        <f>J20/J17-1</f>
        <v>0</v>
      </c>
      <c r="L21" s="17">
        <f>L20/L17-1</f>
        <v>-2.491694352159568E-3</v>
      </c>
      <c r="N21" s="17">
        <f>N20/N17-1</f>
        <v>-8.3125519534488213E-4</v>
      </c>
      <c r="P21" s="17">
        <f>P20/P17-1</f>
        <v>0</v>
      </c>
      <c r="R21" s="17">
        <f>R20/R17-1</f>
        <v>0</v>
      </c>
      <c r="T21" s="17">
        <f>T20/T17-1</f>
        <v>-1.6652789342214147E-3</v>
      </c>
      <c r="V21" s="17">
        <f>V20/V17-1</f>
        <v>-1.6652789342214147E-3</v>
      </c>
      <c r="X21" s="17">
        <f>X20/X17-1</f>
        <v>0</v>
      </c>
      <c r="Y21" s="10"/>
    </row>
    <row r="22" spans="1:25" x14ac:dyDescent="0.25">
      <c r="B22" s="9"/>
      <c r="Y22" s="10"/>
    </row>
    <row r="23" spans="1:25" x14ac:dyDescent="0.25">
      <c r="A23" s="11">
        <v>1993</v>
      </c>
      <c r="B23" s="18">
        <v>121.1</v>
      </c>
      <c r="C23" s="14"/>
      <c r="D23" s="11">
        <v>121.8</v>
      </c>
      <c r="E23" s="14"/>
      <c r="F23" s="13">
        <v>122</v>
      </c>
      <c r="G23" s="14"/>
      <c r="H23" s="11">
        <v>122.1</v>
      </c>
      <c r="I23" s="14"/>
      <c r="J23" s="11">
        <v>122.5</v>
      </c>
      <c r="K23" s="14"/>
      <c r="L23" s="11">
        <v>123.2</v>
      </c>
      <c r="M23" s="14"/>
      <c r="N23" s="11">
        <v>123.7</v>
      </c>
      <c r="P23" s="11">
        <v>123.9</v>
      </c>
      <c r="R23" s="11">
        <v>124.3</v>
      </c>
      <c r="S23" s="14"/>
      <c r="T23" s="11">
        <v>125.1</v>
      </c>
      <c r="V23" s="11">
        <v>125.6</v>
      </c>
      <c r="X23" s="13">
        <v>126</v>
      </c>
      <c r="Y23" s="10"/>
    </row>
    <row r="24" spans="1:25" x14ac:dyDescent="0.25">
      <c r="B24" s="16">
        <f>B23/B20-1</f>
        <v>6.6500415627597231E-3</v>
      </c>
      <c r="D24" s="17">
        <f>D23/D20-1</f>
        <v>1.0788381742738551E-2</v>
      </c>
      <c r="F24" s="17">
        <f>F23/F20-1</f>
        <v>9.9337748344370258E-3</v>
      </c>
      <c r="H24" s="17">
        <f>H23/H20-1</f>
        <v>1.1599005799502793E-2</v>
      </c>
      <c r="J24" s="17">
        <f>J23/J20-1</f>
        <v>1.4913007456503813E-2</v>
      </c>
      <c r="L24" s="17">
        <f>L23/L20-1</f>
        <v>2.5811823480432983E-2</v>
      </c>
      <c r="N24" s="17">
        <f>N23/N20-1</f>
        <v>2.9118136439267861E-2</v>
      </c>
      <c r="P24" s="17">
        <f>P23/P20-1</f>
        <v>3.0782029950083167E-2</v>
      </c>
      <c r="R24" s="17">
        <f>R23/R20-1</f>
        <v>3.410981697171378E-2</v>
      </c>
      <c r="T24" s="17">
        <f>T23/T20-1</f>
        <v>4.3369474562134913E-2</v>
      </c>
      <c r="V24" s="17">
        <f>V23/V20-1</f>
        <v>4.7539616346955693E-2</v>
      </c>
      <c r="X24" s="17">
        <f>X23/X20-1</f>
        <v>4.9125728559533677E-2</v>
      </c>
      <c r="Y24" s="10"/>
    </row>
    <row r="25" spans="1:25" x14ac:dyDescent="0.25">
      <c r="B25" s="9"/>
      <c r="Y25" s="10"/>
    </row>
    <row r="26" spans="1:25" x14ac:dyDescent="0.25">
      <c r="A26" s="31">
        <v>1994</v>
      </c>
      <c r="B26" s="12">
        <v>126.5</v>
      </c>
      <c r="C26" s="20"/>
      <c r="D26" s="20">
        <v>126.9</v>
      </c>
      <c r="E26" s="20"/>
      <c r="F26" s="20">
        <v>126.9</v>
      </c>
      <c r="G26" s="20"/>
      <c r="H26" s="20">
        <v>126.9</v>
      </c>
      <c r="I26" s="20"/>
      <c r="J26" s="20">
        <v>126.5</v>
      </c>
      <c r="K26" s="20"/>
      <c r="L26" s="20">
        <v>125.9</v>
      </c>
      <c r="M26" s="20"/>
      <c r="N26" s="20">
        <v>126.7</v>
      </c>
      <c r="O26" s="20"/>
      <c r="P26" s="20">
        <v>127.6</v>
      </c>
      <c r="Q26" s="20"/>
      <c r="R26" s="20">
        <v>128</v>
      </c>
      <c r="S26" s="20"/>
      <c r="T26" s="20">
        <v>128.19999999999999</v>
      </c>
      <c r="U26" s="20"/>
      <c r="V26" s="20">
        <v>128.69999999999999</v>
      </c>
      <c r="W26" s="20"/>
      <c r="X26" s="20">
        <v>129.1</v>
      </c>
      <c r="Y26" s="21"/>
    </row>
    <row r="27" spans="1:25" x14ac:dyDescent="0.25">
      <c r="B27" s="16">
        <f>B26/B23-1</f>
        <v>4.4591246903385784E-2</v>
      </c>
      <c r="D27" s="23">
        <f>D26/D23-1</f>
        <v>4.1871921182266014E-2</v>
      </c>
      <c r="F27" s="23">
        <f>F26/F23-1</f>
        <v>4.0163934426229453E-2</v>
      </c>
      <c r="H27" s="23">
        <f>H26/H23-1</f>
        <v>3.9312039312039415E-2</v>
      </c>
      <c r="J27" s="23">
        <f>J26/J23-1</f>
        <v>3.2653061224489743E-2</v>
      </c>
      <c r="L27" s="23">
        <f>L26/L23-1</f>
        <v>2.1915584415584499E-2</v>
      </c>
      <c r="N27" s="23">
        <f>N26/N23-1</f>
        <v>2.4252223120452721E-2</v>
      </c>
      <c r="P27" s="23">
        <f>P26/P23-1</f>
        <v>2.9862792574656849E-2</v>
      </c>
      <c r="R27" s="23">
        <f>R26/R23-1</f>
        <v>2.9766693483507689E-2</v>
      </c>
      <c r="T27" s="23">
        <f>T26/T23-1</f>
        <v>2.478017585931247E-2</v>
      </c>
      <c r="V27" s="23">
        <f>V26/V23-1</f>
        <v>2.4681528662420238E-2</v>
      </c>
      <c r="X27" s="23">
        <f>X26/X23-1</f>
        <v>2.4603174603174516E-2</v>
      </c>
      <c r="Y27" s="10"/>
    </row>
    <row r="28" spans="1:25" x14ac:dyDescent="0.25">
      <c r="B28" s="16"/>
      <c r="D28" s="23"/>
      <c r="F28" s="23"/>
      <c r="H28" s="23"/>
      <c r="J28" s="23"/>
      <c r="L28" s="23"/>
      <c r="N28" s="23"/>
      <c r="P28" s="23"/>
      <c r="R28" s="23"/>
      <c r="T28" s="23"/>
      <c r="V28" s="23"/>
      <c r="X28" s="23"/>
      <c r="Y28" s="10"/>
    </row>
    <row r="29" spans="1:25" x14ac:dyDescent="0.25">
      <c r="A29" s="1">
        <v>1995</v>
      </c>
      <c r="B29" s="12">
        <v>130.6</v>
      </c>
      <c r="C29" s="20"/>
      <c r="D29" s="22">
        <v>131.5</v>
      </c>
      <c r="E29" s="20"/>
      <c r="F29" s="22">
        <v>132</v>
      </c>
      <c r="G29" s="20"/>
      <c r="H29" s="22">
        <v>132.4</v>
      </c>
      <c r="I29" s="20"/>
      <c r="J29" s="22">
        <v>132.6</v>
      </c>
      <c r="K29" s="20"/>
      <c r="L29" s="22">
        <v>132.5</v>
      </c>
      <c r="M29" s="20"/>
      <c r="N29" s="22">
        <v>132.80000000000001</v>
      </c>
      <c r="O29" s="20"/>
      <c r="P29" s="22">
        <v>133.1</v>
      </c>
      <c r="Q29" s="20"/>
      <c r="R29" s="22">
        <v>132.69999999999999</v>
      </c>
      <c r="S29" s="20"/>
      <c r="T29" s="22">
        <v>132.5</v>
      </c>
      <c r="U29" s="20"/>
      <c r="V29" s="22">
        <v>132</v>
      </c>
      <c r="W29" s="20"/>
      <c r="X29" s="22">
        <v>131.9</v>
      </c>
      <c r="Y29" s="21"/>
    </row>
    <row r="30" spans="1:25" x14ac:dyDescent="0.25">
      <c r="B30" s="16">
        <f>B29/B26-1</f>
        <v>3.2411067193675924E-2</v>
      </c>
      <c r="D30" s="23">
        <f>D29/D26-1</f>
        <v>3.624901497241928E-2</v>
      </c>
      <c r="F30" s="23">
        <f>F29/F26-1</f>
        <v>4.0189125295508221E-2</v>
      </c>
      <c r="H30" s="23">
        <f>H29/H26-1</f>
        <v>4.3341213553979463E-2</v>
      </c>
      <c r="J30" s="23">
        <f>J29/J26-1</f>
        <v>4.822134387351773E-2</v>
      </c>
      <c r="L30" s="23">
        <f>L29/L26-1</f>
        <v>5.2422557585385166E-2</v>
      </c>
      <c r="N30" s="23">
        <f>N29/N26-1</f>
        <v>4.8145224940805198E-2</v>
      </c>
      <c r="P30" s="23">
        <f>P29/P26-1</f>
        <v>4.31034482758621E-2</v>
      </c>
      <c r="R30" s="23">
        <f>R29/R26-1</f>
        <v>3.6718749999999911E-2</v>
      </c>
      <c r="T30" s="23">
        <f>T29/T26-1</f>
        <v>3.354134165366629E-2</v>
      </c>
      <c r="V30" s="23">
        <f>V29/V26-1</f>
        <v>2.5641025641025772E-2</v>
      </c>
      <c r="X30" s="23">
        <f>X29/X26-1</f>
        <v>2.1688613477924168E-2</v>
      </c>
      <c r="Y30" s="10"/>
    </row>
    <row r="31" spans="1:25" x14ac:dyDescent="0.25">
      <c r="B31" s="12"/>
      <c r="D31" s="23"/>
      <c r="F31" s="23"/>
      <c r="H31" s="23"/>
      <c r="J31" s="23"/>
      <c r="L31" s="23"/>
      <c r="N31" s="23"/>
      <c r="P31" s="23"/>
      <c r="R31" s="23"/>
      <c r="T31" s="23"/>
      <c r="V31" s="23"/>
      <c r="X31" s="23"/>
      <c r="Y31" s="10"/>
    </row>
    <row r="32" spans="1:25" x14ac:dyDescent="0.25">
      <c r="A32" s="1">
        <v>1996</v>
      </c>
      <c r="B32" s="12">
        <v>132.5</v>
      </c>
      <c r="D32" s="22">
        <v>132.30000000000001</v>
      </c>
      <c r="F32" s="22">
        <v>132.1</v>
      </c>
      <c r="H32" s="22">
        <v>132.1</v>
      </c>
      <c r="J32" s="22">
        <v>132.19999999999999</v>
      </c>
      <c r="K32" s="22"/>
      <c r="L32" s="22">
        <v>132.19999999999999</v>
      </c>
      <c r="M32" s="22"/>
      <c r="N32" s="22">
        <v>132.1</v>
      </c>
      <c r="O32" s="22"/>
      <c r="P32" s="22">
        <v>132.4</v>
      </c>
      <c r="Q32" s="22"/>
      <c r="R32" s="22">
        <v>132.4</v>
      </c>
      <c r="S32" s="22"/>
      <c r="T32" s="22">
        <v>132.1</v>
      </c>
      <c r="U32" s="22"/>
      <c r="V32" s="22">
        <v>131.69999999999999</v>
      </c>
      <c r="W32" s="22"/>
      <c r="X32" s="22">
        <v>131.69999999999999</v>
      </c>
      <c r="Y32" s="10"/>
    </row>
    <row r="33" spans="1:25" x14ac:dyDescent="0.25">
      <c r="B33" s="16">
        <f>B32/B29-1</f>
        <v>1.4548238897396759E-2</v>
      </c>
      <c r="D33" s="23">
        <f>D32/D29-1</f>
        <v>6.0836501901142537E-3</v>
      </c>
      <c r="F33" s="23">
        <f>F32/F29-1</f>
        <v>7.575757575757347E-4</v>
      </c>
      <c r="H33" s="23">
        <f>H32/H29-1</f>
        <v>-2.2658610271903967E-3</v>
      </c>
      <c r="J33" s="23">
        <f>J32/J29-1</f>
        <v>-3.0165912518853588E-3</v>
      </c>
      <c r="L33" s="23">
        <f>L32/L29-1</f>
        <v>-2.2641509433962703E-3</v>
      </c>
      <c r="N33" s="23">
        <f>N32/N29-1</f>
        <v>-5.2710843373495742E-3</v>
      </c>
      <c r="P33" s="23">
        <f>P32/P29-1</f>
        <v>-5.259203606310936E-3</v>
      </c>
      <c r="R33" s="23">
        <f>R32/R29-1</f>
        <v>-2.2607385079124187E-3</v>
      </c>
      <c r="T33" s="23">
        <f>T32/T29-1</f>
        <v>-3.0188679245283234E-3</v>
      </c>
      <c r="V33" s="23">
        <f>V32/V29-1</f>
        <v>-2.2727272727273151E-3</v>
      </c>
      <c r="X33" s="23">
        <f>X32/X29-1</f>
        <v>-1.5163002274451998E-3</v>
      </c>
      <c r="Y33" s="10"/>
    </row>
    <row r="34" spans="1:25" x14ac:dyDescent="0.25">
      <c r="B34" s="16"/>
      <c r="D34" s="23"/>
      <c r="F34" s="23"/>
      <c r="H34" s="23"/>
      <c r="J34" s="23"/>
      <c r="L34" s="23"/>
      <c r="N34" s="23"/>
      <c r="P34" s="23"/>
      <c r="R34" s="23"/>
      <c r="T34" s="23"/>
      <c r="V34" s="23"/>
      <c r="X34" s="23"/>
      <c r="Y34" s="10"/>
    </row>
    <row r="35" spans="1:25" x14ac:dyDescent="0.25">
      <c r="A35" s="1">
        <v>1997</v>
      </c>
      <c r="B35" s="12">
        <v>132.4</v>
      </c>
      <c r="D35" s="22">
        <v>133</v>
      </c>
      <c r="F35" s="22">
        <v>133</v>
      </c>
      <c r="H35" s="22">
        <v>133</v>
      </c>
      <c r="J35" s="22">
        <v>133</v>
      </c>
      <c r="L35" s="22">
        <v>133.1</v>
      </c>
      <c r="N35" s="22">
        <v>133.5</v>
      </c>
      <c r="P35" s="22">
        <v>133.5</v>
      </c>
      <c r="R35" s="22">
        <v>133.5</v>
      </c>
      <c r="T35" s="22">
        <v>133.5</v>
      </c>
      <c r="V35" s="22">
        <v>133.69999999999999</v>
      </c>
      <c r="X35" s="32" t="s">
        <v>17</v>
      </c>
      <c r="Y35" s="21"/>
    </row>
    <row r="36" spans="1:25" x14ac:dyDescent="0.25">
      <c r="B36" s="16">
        <f>B35/B32-1</f>
        <v>-7.547169811320531E-4</v>
      </c>
      <c r="D36" s="23">
        <f>D35/D32-1</f>
        <v>5.2910052910051242E-3</v>
      </c>
      <c r="F36" s="23">
        <f>F35/F32-1</f>
        <v>6.8130204390612903E-3</v>
      </c>
      <c r="H36" s="23">
        <f>H35/H32-1</f>
        <v>6.8130204390612903E-3</v>
      </c>
      <c r="J36" s="23">
        <f>J35/J32-1</f>
        <v>6.0514372163389396E-3</v>
      </c>
      <c r="L36" s="23">
        <f>L35/L32-1</f>
        <v>6.8078668683813071E-3</v>
      </c>
      <c r="N36" s="23">
        <f>N35/N32-1</f>
        <v>1.0598031794095464E-2</v>
      </c>
      <c r="P36" s="23">
        <f>P35/P32-1</f>
        <v>8.3081570996978993E-3</v>
      </c>
      <c r="R36" s="23">
        <f>R35/R32-1</f>
        <v>8.3081570996978993E-3</v>
      </c>
      <c r="T36" s="23">
        <f>T35/T32-1</f>
        <v>1.0598031794095464E-2</v>
      </c>
      <c r="V36" s="23">
        <f>V35/V32-1</f>
        <v>1.518602885345488E-2</v>
      </c>
      <c r="X36" s="23">
        <f>X35/X32-1</f>
        <v>1.4426727410782103E-2</v>
      </c>
      <c r="Y36" s="10"/>
    </row>
    <row r="37" spans="1:25" x14ac:dyDescent="0.25">
      <c r="B37" s="16"/>
      <c r="D37" s="23"/>
      <c r="F37" s="23"/>
      <c r="H37" s="23"/>
      <c r="J37" s="23"/>
      <c r="L37" s="23"/>
      <c r="N37" s="23"/>
      <c r="P37" s="23"/>
      <c r="R37" s="23"/>
      <c r="T37" s="23"/>
      <c r="V37" s="23"/>
      <c r="X37" s="23"/>
      <c r="Y37" s="10"/>
    </row>
    <row r="38" spans="1:25" x14ac:dyDescent="0.25">
      <c r="A38" s="1">
        <v>1998</v>
      </c>
      <c r="B38" s="12">
        <v>133.9</v>
      </c>
      <c r="D38" s="22">
        <v>133.69999999999999</v>
      </c>
      <c r="F38" s="22">
        <v>133.4</v>
      </c>
      <c r="H38" s="32" t="s">
        <v>18</v>
      </c>
      <c r="J38" s="32" t="s">
        <v>18</v>
      </c>
      <c r="L38" s="32" t="s">
        <v>18</v>
      </c>
      <c r="N38" s="32" t="s">
        <v>19</v>
      </c>
      <c r="P38" s="32" t="s">
        <v>20</v>
      </c>
      <c r="R38" s="32" t="s">
        <v>21</v>
      </c>
      <c r="T38" s="32" t="s">
        <v>22</v>
      </c>
      <c r="V38" s="32" t="s">
        <v>23</v>
      </c>
      <c r="X38" s="32" t="s">
        <v>24</v>
      </c>
      <c r="Y38" s="10"/>
    </row>
    <row r="39" spans="1:25" x14ac:dyDescent="0.25">
      <c r="B39" s="16">
        <f>B38/B35-1</f>
        <v>1.1329305135951762E-2</v>
      </c>
      <c r="D39" s="23">
        <f>D38/D35-1</f>
        <v>5.2631578947368585E-3</v>
      </c>
      <c r="F39" s="23">
        <f>F38/F35-1</f>
        <v>3.0075187969924588E-3</v>
      </c>
      <c r="H39" s="23">
        <f>H38/H35-1</f>
        <v>2.2556390977443996E-3</v>
      </c>
      <c r="J39" s="23">
        <f>J38/J35-1</f>
        <v>2.2556390977443996E-3</v>
      </c>
      <c r="L39" s="23">
        <f>L38/L35-1</f>
        <v>1.5026296018032514E-3</v>
      </c>
      <c r="N39" s="23">
        <f>N38/N35-1</f>
        <v>-3.7453183520599342E-3</v>
      </c>
      <c r="P39" s="23">
        <f>P38/P35-1</f>
        <v>-8.9887640449437534E-3</v>
      </c>
      <c r="R39" s="23">
        <f>R38/R35-1</f>
        <v>-1.4981273408239737E-2</v>
      </c>
      <c r="T39" s="23">
        <f>T38/T35-1</f>
        <v>-2.4719101123595544E-2</v>
      </c>
      <c r="V39" s="23">
        <f>V38/V35-1</f>
        <v>-3.2161555721765045E-2</v>
      </c>
      <c r="X39" s="23">
        <f>X38/X35-1</f>
        <v>-3.5179640718562832E-2</v>
      </c>
      <c r="Y39" s="10"/>
    </row>
    <row r="40" spans="1:25" x14ac:dyDescent="0.25">
      <c r="B40" s="16"/>
      <c r="D40" s="23"/>
      <c r="F40" s="23"/>
      <c r="H40" s="23"/>
      <c r="J40" s="23"/>
      <c r="L40" s="23"/>
      <c r="N40" s="23"/>
      <c r="P40" s="23"/>
      <c r="R40" s="23"/>
      <c r="T40" s="23"/>
      <c r="V40" s="23"/>
      <c r="X40" s="23"/>
      <c r="Y40" s="10"/>
    </row>
    <row r="41" spans="1:25" x14ac:dyDescent="0.25">
      <c r="A41" s="1">
        <v>1999</v>
      </c>
      <c r="B41" s="12">
        <v>128.9</v>
      </c>
      <c r="D41" s="22">
        <v>128.9</v>
      </c>
      <c r="F41" s="22">
        <v>128.5</v>
      </c>
      <c r="H41" s="22">
        <v>128.6</v>
      </c>
      <c r="J41" s="22">
        <v>128.6</v>
      </c>
      <c r="L41" s="22">
        <v>129</v>
      </c>
      <c r="N41" s="22">
        <v>128.80000000000001</v>
      </c>
      <c r="P41" s="22">
        <v>129.1</v>
      </c>
      <c r="R41" s="22">
        <v>128.9</v>
      </c>
      <c r="T41" s="22">
        <v>129.1</v>
      </c>
      <c r="V41" s="22">
        <v>129.6</v>
      </c>
      <c r="X41" s="22">
        <v>130.4</v>
      </c>
      <c r="Y41" s="10"/>
    </row>
    <row r="42" spans="1:25" x14ac:dyDescent="0.25">
      <c r="B42" s="16">
        <f>B41/B38-1</f>
        <v>-3.7341299477221757E-2</v>
      </c>
      <c r="D42" s="23">
        <f>D41/D38-1</f>
        <v>-3.5901271503365639E-2</v>
      </c>
      <c r="F42" s="23">
        <f>F41/F38-1</f>
        <v>-3.673163418290859E-2</v>
      </c>
      <c r="H42" s="23">
        <f>H41/H38-1</f>
        <v>-3.5258814703676089E-2</v>
      </c>
      <c r="J42" s="23">
        <f>J41/J38-1</f>
        <v>-3.5258814703676089E-2</v>
      </c>
      <c r="L42" s="23">
        <f>L41/L38-1</f>
        <v>-3.2258064516129115E-2</v>
      </c>
      <c r="N42" s="23">
        <f>N41/N38-1</f>
        <v>-3.1578947368420929E-2</v>
      </c>
      <c r="P42" s="23">
        <f>P41/P38-1</f>
        <v>-2.4187452758881456E-2</v>
      </c>
      <c r="R42" s="23">
        <f>R41/R38-1</f>
        <v>-1.9771863117870714E-2</v>
      </c>
      <c r="T42" s="23">
        <f>T41/T38-1</f>
        <v>-8.4485407066051676E-3</v>
      </c>
      <c r="V42" s="23">
        <f>V41/V38-1</f>
        <v>1.5455950540956831E-3</v>
      </c>
      <c r="X42" s="23">
        <f>X41/X38-1</f>
        <v>1.1636927851047307E-2</v>
      </c>
      <c r="Y42" s="10"/>
    </row>
    <row r="43" spans="1:25" x14ac:dyDescent="0.25">
      <c r="B43" s="16"/>
      <c r="D43" s="23"/>
      <c r="F43" s="23"/>
      <c r="H43" s="23"/>
      <c r="J43" s="23"/>
      <c r="L43" s="23"/>
      <c r="N43" s="23"/>
      <c r="P43" s="23"/>
      <c r="R43" s="23"/>
      <c r="T43" s="23"/>
      <c r="V43" s="23"/>
      <c r="X43" s="23"/>
      <c r="Y43" s="10"/>
    </row>
    <row r="44" spans="1:25" x14ac:dyDescent="0.25">
      <c r="A44" s="1">
        <v>2000</v>
      </c>
      <c r="B44" s="12">
        <v>131</v>
      </c>
      <c r="D44" s="22">
        <v>131.1</v>
      </c>
      <c r="F44" s="22">
        <v>131.19999999999999</v>
      </c>
      <c r="H44" s="22">
        <v>131.6</v>
      </c>
      <c r="J44" s="22">
        <v>131.30000000000001</v>
      </c>
      <c r="L44" s="22">
        <v>131</v>
      </c>
      <c r="N44" s="22">
        <v>130.9</v>
      </c>
      <c r="P44" s="22">
        <v>130.5</v>
      </c>
      <c r="R44" s="22">
        <v>130.5</v>
      </c>
      <c r="T44" s="22">
        <v>129.9</v>
      </c>
      <c r="V44" s="22">
        <v>129</v>
      </c>
      <c r="X44" s="22">
        <v>128.9</v>
      </c>
      <c r="Y44" s="10"/>
    </row>
    <row r="45" spans="1:25" x14ac:dyDescent="0.25">
      <c r="B45" s="16">
        <f>B44/B41-1</f>
        <v>1.6291698991466319E-2</v>
      </c>
      <c r="D45" s="23">
        <f>D44/D41-1</f>
        <v>1.706749418153608E-2</v>
      </c>
      <c r="F45" s="23">
        <f>F44/F41-1</f>
        <v>2.1011673151750898E-2</v>
      </c>
      <c r="H45" s="23">
        <f>H44/H41-1</f>
        <v>2.3328149300155587E-2</v>
      </c>
      <c r="J45" s="23">
        <f>J44/J41-1</f>
        <v>2.0995334370140117E-2</v>
      </c>
      <c r="L45" s="23">
        <f>L44/L41-1</f>
        <v>1.5503875968992276E-2</v>
      </c>
      <c r="N45" s="23">
        <f>N44/N41-1</f>
        <v>1.6304347826086918E-2</v>
      </c>
      <c r="P45" s="23">
        <f>P44/P41-1</f>
        <v>1.0844306738962084E-2</v>
      </c>
      <c r="R45" s="23">
        <f>R44/R41-1</f>
        <v>1.2412723041117069E-2</v>
      </c>
      <c r="T45" s="23">
        <f>T44/T41-1</f>
        <v>6.1967467079784289E-3</v>
      </c>
      <c r="V45" s="23">
        <f>V44/V41-1</f>
        <v>-4.6296296296295392E-3</v>
      </c>
      <c r="X45" s="23">
        <f>X44/X41-1</f>
        <v>-1.1503067484662566E-2</v>
      </c>
      <c r="Y45" s="10"/>
    </row>
    <row r="46" spans="1:25" x14ac:dyDescent="0.25">
      <c r="B46" s="16"/>
      <c r="D46" s="23"/>
      <c r="F46" s="23"/>
      <c r="H46" s="23"/>
      <c r="J46" s="23"/>
      <c r="L46" s="23"/>
      <c r="N46" s="23"/>
      <c r="P46" s="23"/>
      <c r="R46" s="23"/>
      <c r="T46" s="23"/>
      <c r="V46" s="23"/>
      <c r="X46" s="23"/>
      <c r="Y46" s="10"/>
    </row>
    <row r="47" spans="1:25" x14ac:dyDescent="0.25">
      <c r="A47" s="1">
        <v>2001</v>
      </c>
      <c r="B47" s="12">
        <v>128.9</v>
      </c>
      <c r="D47" s="22">
        <v>128.19999999999999</v>
      </c>
      <c r="F47" s="22">
        <v>128.30000000000001</v>
      </c>
      <c r="H47" s="22">
        <v>128.30000000000001</v>
      </c>
      <c r="J47" s="22">
        <v>128.19999999999999</v>
      </c>
      <c r="L47" s="22">
        <v>128.1</v>
      </c>
      <c r="N47" s="22">
        <v>128.30000000000001</v>
      </c>
      <c r="P47" s="22">
        <v>128.19999999999999</v>
      </c>
      <c r="R47" s="22">
        <v>128.1</v>
      </c>
      <c r="T47" s="22">
        <v>127.6</v>
      </c>
      <c r="V47" s="22">
        <v>127.2</v>
      </c>
      <c r="X47" s="22">
        <v>127.1</v>
      </c>
      <c r="Y47" s="10"/>
    </row>
    <row r="48" spans="1:25" x14ac:dyDescent="0.25">
      <c r="B48" s="16">
        <f>B47/B44-1</f>
        <v>-1.6030534351144987E-2</v>
      </c>
      <c r="D48" s="23">
        <f>D47/D44-1</f>
        <v>-2.2120518688024449E-2</v>
      </c>
      <c r="F48" s="23">
        <f>F47/F44-1</f>
        <v>-2.2103658536585247E-2</v>
      </c>
      <c r="H48" s="23">
        <f>H47/H44-1</f>
        <v>-2.5075987841945202E-2</v>
      </c>
      <c r="J48" s="23">
        <f>J47/J44-1</f>
        <v>-2.3610053313023793E-2</v>
      </c>
      <c r="L48" s="23">
        <f>L47/L44-1</f>
        <v>-2.2137404580152675E-2</v>
      </c>
      <c r="N48" s="23">
        <f>N47/N44-1</f>
        <v>-1.9862490450725745E-2</v>
      </c>
      <c r="P48" s="23">
        <f>P47/P44-1</f>
        <v>-1.7624521072796995E-2</v>
      </c>
      <c r="R48" s="23">
        <f>R47/R44-1</f>
        <v>-1.8390804597701149E-2</v>
      </c>
      <c r="T48" s="23">
        <f>T47/T44-1</f>
        <v>-1.7705927636643692E-2</v>
      </c>
      <c r="V48" s="23">
        <f>V47/V44-1</f>
        <v>-1.3953488372092981E-2</v>
      </c>
      <c r="X48" s="23">
        <f>X47/X44-1</f>
        <v>-1.3964313421256924E-2</v>
      </c>
      <c r="Y48" s="10"/>
    </row>
    <row r="49" spans="1:25" x14ac:dyDescent="0.25">
      <c r="B49" s="16"/>
      <c r="D49" s="23"/>
      <c r="F49" s="23"/>
      <c r="H49" s="23"/>
      <c r="J49" s="23"/>
      <c r="L49" s="23"/>
      <c r="N49" s="23"/>
      <c r="P49" s="23"/>
      <c r="R49" s="23"/>
      <c r="T49" s="23"/>
      <c r="V49" s="23"/>
      <c r="X49" s="23"/>
      <c r="Y49" s="10"/>
    </row>
    <row r="50" spans="1:25" x14ac:dyDescent="0.25">
      <c r="A50" s="1">
        <v>2002</v>
      </c>
      <c r="B50" s="12">
        <v>127.2</v>
      </c>
      <c r="D50" s="22">
        <v>127.6</v>
      </c>
      <c r="F50" s="22">
        <v>128.19999999999999</v>
      </c>
      <c r="H50" s="22">
        <v>129</v>
      </c>
      <c r="J50" s="22">
        <v>129.80000000000001</v>
      </c>
      <c r="L50" s="22">
        <v>130.69999999999999</v>
      </c>
      <c r="N50" s="22">
        <v>131.30000000000001</v>
      </c>
      <c r="P50" s="22">
        <v>131.80000000000001</v>
      </c>
      <c r="R50" s="22">
        <v>132.6</v>
      </c>
      <c r="T50" s="22">
        <v>132.69999999999999</v>
      </c>
      <c r="V50" s="22">
        <v>132.4</v>
      </c>
      <c r="X50" s="22">
        <v>132.19999999999999</v>
      </c>
      <c r="Y50" s="10"/>
    </row>
    <row r="51" spans="1:25" x14ac:dyDescent="0.25">
      <c r="B51" s="16">
        <f>B50/B47-1</f>
        <v>-1.3188518231186941E-2</v>
      </c>
      <c r="D51" s="23">
        <f>D50/D47-1</f>
        <v>-4.6801872074883066E-3</v>
      </c>
      <c r="F51" s="23">
        <f>F50/F47-1</f>
        <v>-7.7942322681234799E-4</v>
      </c>
      <c r="H51" s="23">
        <f>H50/H47-1</f>
        <v>5.4559625876851037E-3</v>
      </c>
      <c r="J51" s="23">
        <f>J50/J47-1</f>
        <v>1.2480499219968966E-2</v>
      </c>
      <c r="L51" s="23">
        <f>L50/L47-1</f>
        <v>2.0296643247462942E-2</v>
      </c>
      <c r="N51" s="23">
        <f>N50/N47-1</f>
        <v>2.3382696804364667E-2</v>
      </c>
      <c r="P51" s="23">
        <f>P50/P47-1</f>
        <v>2.8081123244930062E-2</v>
      </c>
      <c r="R51" s="23">
        <f>R50/R47-1</f>
        <v>3.5128805620608938E-2</v>
      </c>
      <c r="T51" s="23">
        <f>T50/T47-1</f>
        <v>3.9968652037617458E-2</v>
      </c>
      <c r="V51" s="23">
        <f>V50/V47-1</f>
        <v>4.088050314465419E-2</v>
      </c>
      <c r="X51" s="23">
        <f>X50/X47-1</f>
        <v>4.0125885129818961E-2</v>
      </c>
      <c r="Y51" s="10"/>
    </row>
    <row r="52" spans="1:25" x14ac:dyDescent="0.25">
      <c r="B52" s="16"/>
      <c r="D52" s="23"/>
      <c r="F52" s="23"/>
      <c r="H52" s="23"/>
      <c r="J52" s="23"/>
      <c r="L52" s="23"/>
      <c r="N52" s="23"/>
      <c r="P52" s="23"/>
      <c r="R52" s="23"/>
      <c r="T52" s="23"/>
      <c r="V52" s="23"/>
      <c r="X52" s="23"/>
      <c r="Y52" s="10"/>
    </row>
    <row r="53" spans="1:25" x14ac:dyDescent="0.25">
      <c r="A53" s="1">
        <v>2003</v>
      </c>
      <c r="B53" s="12">
        <v>132.69999999999999</v>
      </c>
      <c r="D53" s="22">
        <v>133.4</v>
      </c>
      <c r="F53" s="22">
        <v>133.80000000000001</v>
      </c>
      <c r="H53" s="22">
        <v>133.80000000000001</v>
      </c>
      <c r="J53" s="22">
        <v>133.4</v>
      </c>
      <c r="L53" s="22">
        <v>133.1</v>
      </c>
      <c r="N53" s="22">
        <v>133.19999999999999</v>
      </c>
      <c r="P53" s="22">
        <v>133.80000000000001</v>
      </c>
      <c r="R53" s="22">
        <v>134.30000000000001</v>
      </c>
      <c r="T53" s="22">
        <v>134.9</v>
      </c>
      <c r="V53" s="22">
        <v>135.69999999999999</v>
      </c>
      <c r="X53" s="22">
        <v>137.19999999999999</v>
      </c>
      <c r="Y53" s="10"/>
    </row>
    <row r="54" spans="1:25" x14ac:dyDescent="0.25">
      <c r="B54" s="16">
        <f>B53/B50-1</f>
        <v>4.323899371069162E-2</v>
      </c>
      <c r="D54" s="23">
        <f>D53/D50-1</f>
        <v>4.5454545454545636E-2</v>
      </c>
      <c r="F54" s="23">
        <f>F53/F50-1</f>
        <v>4.3681747269890936E-2</v>
      </c>
      <c r="H54" s="23">
        <f>H53/H50-1</f>
        <v>3.7209302325581506E-2</v>
      </c>
      <c r="J54" s="23">
        <f>J53/J50-1</f>
        <v>2.7734976887519247E-2</v>
      </c>
      <c r="L54" s="23">
        <f>L53/L50-1</f>
        <v>1.8362662586075107E-2</v>
      </c>
      <c r="N54" s="23">
        <f>N53/N50-1</f>
        <v>1.4470677837014279E-2</v>
      </c>
      <c r="P54" s="23">
        <f>P53/P50-1</f>
        <v>1.5174506828528056E-2</v>
      </c>
      <c r="R54" s="23">
        <f>R53/R50-1</f>
        <v>1.2820512820512997E-2</v>
      </c>
      <c r="T54" s="23">
        <f>T53/T50-1</f>
        <v>1.657874905802581E-2</v>
      </c>
      <c r="V54" s="23">
        <f>V53/V50-1</f>
        <v>2.4924471299093476E-2</v>
      </c>
      <c r="X54" s="23">
        <f>X53/X50-1</f>
        <v>3.7821482602117928E-2</v>
      </c>
      <c r="Y54" s="10"/>
    </row>
    <row r="55" spans="1:25" x14ac:dyDescent="0.25">
      <c r="B55" s="16"/>
      <c r="D55" s="23"/>
      <c r="F55" s="23"/>
      <c r="H55" s="23"/>
      <c r="J55" s="23"/>
      <c r="L55" s="23"/>
      <c r="N55" s="23"/>
      <c r="P55" s="23"/>
      <c r="R55" s="23"/>
      <c r="T55" s="23"/>
      <c r="V55" s="23"/>
      <c r="X55" s="23"/>
      <c r="Y55" s="10"/>
    </row>
    <row r="56" spans="1:25" x14ac:dyDescent="0.25">
      <c r="A56" s="1">
        <v>2004</v>
      </c>
      <c r="B56" s="12">
        <v>139.9</v>
      </c>
      <c r="D56" s="22">
        <v>144.5</v>
      </c>
      <c r="F56" s="22">
        <v>147.69999999999999</v>
      </c>
      <c r="H56" s="22">
        <v>150</v>
      </c>
      <c r="J56" s="22">
        <v>150.80000000000001</v>
      </c>
      <c r="L56" s="22">
        <v>151</v>
      </c>
      <c r="N56" s="22">
        <v>156</v>
      </c>
      <c r="P56" s="22">
        <v>159.80000000000001</v>
      </c>
      <c r="R56" s="22">
        <v>160</v>
      </c>
      <c r="T56" s="22">
        <v>162.30000000000001</v>
      </c>
      <c r="V56" s="22">
        <v>164.1</v>
      </c>
      <c r="X56" s="22">
        <v>163.5</v>
      </c>
      <c r="Y56" s="10"/>
    </row>
    <row r="57" spans="1:25" x14ac:dyDescent="0.25">
      <c r="B57" s="16">
        <f>B56/B53-1</f>
        <v>5.4257724189902268E-2</v>
      </c>
      <c r="D57" s="23">
        <f>D56/D53-1</f>
        <v>8.3208395802098822E-2</v>
      </c>
      <c r="F57" s="23">
        <f>F56/F53-1</f>
        <v>0.1038863976083706</v>
      </c>
      <c r="H57" s="23">
        <f>H56/H53-1</f>
        <v>0.12107623318385641</v>
      </c>
      <c r="J57" s="23">
        <f>J56/J53-1</f>
        <v>0.13043478260869579</v>
      </c>
      <c r="L57" s="23">
        <f>L56/L53-1</f>
        <v>0.13448534936138246</v>
      </c>
      <c r="N57" s="23">
        <f>N56/N53-1</f>
        <v>0.1711711711711712</v>
      </c>
      <c r="P57" s="23">
        <f>P56/P53-1</f>
        <v>0.1943198804185351</v>
      </c>
      <c r="R57" s="23">
        <f>R56/R53-1</f>
        <v>0.19136262099776613</v>
      </c>
      <c r="T57" s="23">
        <f>T56/T53-1</f>
        <v>0.20311341734618238</v>
      </c>
      <c r="V57" s="23">
        <f>V56/V53-1</f>
        <v>0.20928518791451745</v>
      </c>
      <c r="X57" s="23">
        <f>X56/X53-1</f>
        <v>0.19169096209912539</v>
      </c>
      <c r="Y57" s="10"/>
    </row>
    <row r="58" spans="1:25" x14ac:dyDescent="0.25">
      <c r="B58" s="16"/>
      <c r="D58" s="23"/>
      <c r="F58" s="23"/>
      <c r="H58" s="23"/>
      <c r="J58" s="23"/>
      <c r="L58" s="23"/>
      <c r="N58" s="23"/>
      <c r="P58" s="23"/>
      <c r="R58" s="23"/>
      <c r="T58" s="23"/>
      <c r="V58" s="23"/>
      <c r="X58" s="23"/>
      <c r="Y58" s="10"/>
    </row>
    <row r="59" spans="1:25" x14ac:dyDescent="0.25">
      <c r="A59" s="1">
        <v>2005</v>
      </c>
      <c r="B59" s="12">
        <v>164.2</v>
      </c>
      <c r="D59" s="22">
        <v>164.3</v>
      </c>
      <c r="F59" s="22">
        <v>163.30000000000001</v>
      </c>
      <c r="H59" s="22">
        <v>163.80000000000001</v>
      </c>
      <c r="J59" s="22">
        <v>161.1</v>
      </c>
      <c r="L59" s="22">
        <v>157.4</v>
      </c>
      <c r="N59" s="22">
        <v>156.6</v>
      </c>
      <c r="P59" s="22">
        <v>157.6</v>
      </c>
      <c r="R59" s="22">
        <v>161.1</v>
      </c>
      <c r="T59" s="22">
        <v>160.80000000000001</v>
      </c>
      <c r="V59" s="22">
        <v>163.4</v>
      </c>
      <c r="X59" s="22">
        <v>163.5</v>
      </c>
      <c r="Y59" s="10"/>
    </row>
    <row r="60" spans="1:25" x14ac:dyDescent="0.25">
      <c r="B60" s="16">
        <f>B59/B56-1</f>
        <v>0.17369549678341656</v>
      </c>
      <c r="D60" s="23">
        <f>D59/D56-1</f>
        <v>0.1370242214532873</v>
      </c>
      <c r="F60" s="23">
        <f>F59/F56-1</f>
        <v>0.10561949898442813</v>
      </c>
      <c r="H60" s="23">
        <f>H59/H56-1</f>
        <v>9.2000000000000082E-2</v>
      </c>
      <c r="J60" s="23">
        <f>J59/J56-1</f>
        <v>6.8302387267904496E-2</v>
      </c>
      <c r="L60" s="23">
        <f>L59/L56-1</f>
        <v>4.2384105960264984E-2</v>
      </c>
      <c r="N60" s="23">
        <f>N59/N56-1</f>
        <v>3.8461538461538325E-3</v>
      </c>
      <c r="P60" s="23">
        <f>P59/P56-1</f>
        <v>-1.3767209011264159E-2</v>
      </c>
      <c r="R60" s="23">
        <f>R59/R56-1</f>
        <v>6.8749999999999645E-3</v>
      </c>
      <c r="T60" s="23">
        <f>T59/T56-1</f>
        <v>-9.2421441774491742E-3</v>
      </c>
      <c r="V60" s="23">
        <f>V59/V56-1</f>
        <v>-4.2656916514319798E-3</v>
      </c>
      <c r="X60" s="23">
        <f>X59/X56-1</f>
        <v>0</v>
      </c>
      <c r="Y60" s="10"/>
    </row>
    <row r="61" spans="1:25" x14ac:dyDescent="0.25">
      <c r="B61" s="16"/>
      <c r="D61" s="23"/>
      <c r="F61" s="23"/>
      <c r="H61" s="23"/>
      <c r="J61" s="23"/>
      <c r="L61" s="23"/>
      <c r="N61" s="23"/>
      <c r="P61" s="23"/>
      <c r="R61" s="23"/>
      <c r="T61" s="23"/>
      <c r="V61" s="23"/>
      <c r="X61" s="23"/>
      <c r="Y61" s="10"/>
    </row>
    <row r="62" spans="1:25" x14ac:dyDescent="0.25">
      <c r="A62" s="1">
        <v>2006</v>
      </c>
      <c r="B62" s="12">
        <v>164.1</v>
      </c>
      <c r="D62" s="22">
        <v>165.6</v>
      </c>
      <c r="F62" s="22">
        <v>166.4</v>
      </c>
      <c r="H62" s="22">
        <v>167.9</v>
      </c>
      <c r="J62" s="22">
        <v>169.5</v>
      </c>
      <c r="L62" s="22">
        <v>172.5</v>
      </c>
      <c r="N62" s="22">
        <v>175.2</v>
      </c>
      <c r="P62" s="22">
        <v>174.7</v>
      </c>
      <c r="R62" s="22">
        <v>176.3</v>
      </c>
      <c r="T62" s="22">
        <v>176.4</v>
      </c>
      <c r="V62" s="22">
        <v>173.9</v>
      </c>
      <c r="X62" s="22">
        <v>174.3</v>
      </c>
      <c r="Y62" s="10"/>
    </row>
    <row r="63" spans="1:25" x14ac:dyDescent="0.25">
      <c r="B63" s="16">
        <f>B62/B59-1</f>
        <v>-6.0901339829477763E-4</v>
      </c>
      <c r="D63" s="23">
        <f>D62/D59-1</f>
        <v>7.9123554473523594E-3</v>
      </c>
      <c r="F63" s="23">
        <f>F62/F59-1</f>
        <v>1.8983466013472006E-2</v>
      </c>
      <c r="H63" s="23">
        <f>H62/H59-1</f>
        <v>2.5030525030524942E-2</v>
      </c>
      <c r="J63" s="23">
        <f>J62/J59-1</f>
        <v>5.2141527001862142E-2</v>
      </c>
      <c r="L63" s="23">
        <f>L62/L59-1</f>
        <v>9.5933926302414152E-2</v>
      </c>
      <c r="N63" s="23">
        <f>N62/N59-1</f>
        <v>0.11877394636015315</v>
      </c>
      <c r="P63" s="23">
        <f>P62/P59-1</f>
        <v>0.10850253807106602</v>
      </c>
      <c r="R63" s="23">
        <f>R62/R59-1</f>
        <v>9.4351334574798384E-2</v>
      </c>
      <c r="T63" s="23">
        <f>T62/T59-1</f>
        <v>9.7014925373134275E-2</v>
      </c>
      <c r="V63" s="23">
        <f>V62/V59-1</f>
        <v>6.4259485924112569E-2</v>
      </c>
      <c r="X63" s="23">
        <f>X62/X59-1</f>
        <v>6.6055045871559637E-2</v>
      </c>
      <c r="Y63" s="10"/>
    </row>
    <row r="64" spans="1:25" x14ac:dyDescent="0.25">
      <c r="B64" s="16"/>
      <c r="D64" s="23"/>
      <c r="F64" s="23"/>
      <c r="H64" s="23"/>
      <c r="J64" s="23"/>
      <c r="L64" s="23"/>
      <c r="N64" s="23"/>
      <c r="P64" s="23"/>
      <c r="R64" s="23"/>
      <c r="T64" s="23"/>
      <c r="V64" s="23"/>
      <c r="X64" s="23"/>
      <c r="Y64" s="10"/>
    </row>
    <row r="65" spans="1:25" x14ac:dyDescent="0.25">
      <c r="A65" s="1">
        <v>2007</v>
      </c>
      <c r="B65" s="12">
        <v>174.9</v>
      </c>
      <c r="D65" s="22">
        <v>177.9</v>
      </c>
      <c r="F65" s="22">
        <v>182.4</v>
      </c>
      <c r="H65" s="22">
        <v>184.3</v>
      </c>
      <c r="J65" s="22">
        <v>182.9</v>
      </c>
      <c r="L65" s="22">
        <v>183</v>
      </c>
      <c r="N65" s="22">
        <v>182.6</v>
      </c>
      <c r="P65" s="22">
        <v>181.1</v>
      </c>
      <c r="R65" s="22">
        <v>180.9</v>
      </c>
      <c r="T65" s="22">
        <v>180.3</v>
      </c>
      <c r="V65" s="22">
        <v>180.4</v>
      </c>
      <c r="X65" s="22">
        <v>181.8</v>
      </c>
      <c r="Y65" s="10"/>
    </row>
    <row r="66" spans="1:25" x14ac:dyDescent="0.25">
      <c r="B66" s="16">
        <f>B65/B62-1</f>
        <v>6.5813528336380323E-2</v>
      </c>
      <c r="D66" s="23">
        <f>D65/D62-1</f>
        <v>7.4275362318840576E-2</v>
      </c>
      <c r="F66" s="23">
        <f>F65/F62-1</f>
        <v>9.6153846153846256E-2</v>
      </c>
      <c r="H66" s="23">
        <f>H65/H62-1</f>
        <v>9.7677188802858916E-2</v>
      </c>
      <c r="J66" s="23">
        <f>J65/J62-1</f>
        <v>7.9056047197640256E-2</v>
      </c>
      <c r="L66" s="23">
        <f>L65/L62-1</f>
        <v>6.0869565217391397E-2</v>
      </c>
      <c r="N66" s="23">
        <f>N65/N62-1</f>
        <v>4.2237442922374413E-2</v>
      </c>
      <c r="P66" s="23">
        <f>P65/P62-1</f>
        <v>3.6634230108757881E-2</v>
      </c>
      <c r="R66" s="23">
        <f>R65/R62-1</f>
        <v>2.6091888825864995E-2</v>
      </c>
      <c r="T66" s="23">
        <f>T65/T62-1</f>
        <v>2.2108843537415046E-2</v>
      </c>
      <c r="V66" s="23">
        <f>V65/V62-1</f>
        <v>3.7377803335250093E-2</v>
      </c>
      <c r="X66" s="23">
        <f>X65/X62-1</f>
        <v>4.3029259896729677E-2</v>
      </c>
      <c r="Y66" s="10"/>
    </row>
    <row r="67" spans="1:25" x14ac:dyDescent="0.25">
      <c r="B67" s="16"/>
      <c r="D67" s="23"/>
      <c r="F67" s="23"/>
      <c r="H67" s="23"/>
      <c r="J67" s="23"/>
      <c r="L67" s="23"/>
      <c r="N67" s="23"/>
      <c r="P67" s="23"/>
      <c r="R67" s="23"/>
      <c r="T67" s="23"/>
      <c r="V67" s="23"/>
      <c r="X67" s="23"/>
      <c r="Y67" s="10"/>
    </row>
    <row r="68" spans="1:25" x14ac:dyDescent="0.25">
      <c r="A68" s="1">
        <v>2008</v>
      </c>
      <c r="B68" s="12">
        <v>186.4</v>
      </c>
      <c r="D68" s="22">
        <v>189.3</v>
      </c>
      <c r="F68" s="22">
        <v>193.2</v>
      </c>
      <c r="H68" s="22">
        <v>205.5</v>
      </c>
      <c r="J68" s="22">
        <v>215</v>
      </c>
      <c r="L68" s="22">
        <v>221.6</v>
      </c>
      <c r="N68" s="22">
        <v>227</v>
      </c>
      <c r="P68" s="22">
        <v>227.9</v>
      </c>
      <c r="R68" s="22">
        <v>219.1</v>
      </c>
      <c r="T68" s="22">
        <v>202.2</v>
      </c>
      <c r="V68" s="22">
        <v>190.4</v>
      </c>
      <c r="X68" s="22">
        <v>184.4</v>
      </c>
      <c r="Y68" s="10"/>
    </row>
    <row r="69" spans="1:25" x14ac:dyDescent="0.25">
      <c r="B69" s="16">
        <f>B68/B65-1</f>
        <v>6.5751858204688318E-2</v>
      </c>
      <c r="D69" s="23">
        <f>D68/D65-1</f>
        <v>6.4080944350758839E-2</v>
      </c>
      <c r="F69" s="23">
        <f>F68/F65-1</f>
        <v>5.921052631578938E-2</v>
      </c>
      <c r="H69" s="23">
        <f>H68/H65-1</f>
        <v>0.11502984264785665</v>
      </c>
      <c r="J69" s="23">
        <f>J68/J65-1</f>
        <v>0.17550574084199022</v>
      </c>
      <c r="L69" s="23">
        <f>L68/L65-1</f>
        <v>0.21092896174863385</v>
      </c>
      <c r="N69" s="23">
        <f>N68/N65-1</f>
        <v>0.24315443592552022</v>
      </c>
      <c r="P69" s="23">
        <f>P68/P65-1</f>
        <v>0.25842076200993924</v>
      </c>
      <c r="R69" s="23">
        <f>R68/R65-1</f>
        <v>0.21116639027086781</v>
      </c>
      <c r="T69" s="23">
        <f>T68/T65-1</f>
        <v>0.12146422628951736</v>
      </c>
      <c r="V69" s="23">
        <f>V68/V65-1</f>
        <v>5.5432372505543226E-2</v>
      </c>
      <c r="X69" s="23">
        <f>X68/X65-1</f>
        <v>1.4301430143014215E-2</v>
      </c>
      <c r="Y69" s="10"/>
    </row>
    <row r="70" spans="1:25" x14ac:dyDescent="0.25">
      <c r="B70" s="16"/>
      <c r="D70" s="23"/>
      <c r="F70" s="23"/>
      <c r="H70" s="23"/>
      <c r="J70" s="23"/>
      <c r="L70" s="23"/>
      <c r="N70" s="23"/>
      <c r="P70" s="23"/>
      <c r="R70" s="23"/>
      <c r="T70" s="23"/>
      <c r="V70" s="23"/>
      <c r="X70" s="23"/>
      <c r="Y70" s="10"/>
    </row>
    <row r="71" spans="1:25" x14ac:dyDescent="0.25">
      <c r="A71" s="1">
        <v>2009</v>
      </c>
      <c r="B71" s="12">
        <v>182.9</v>
      </c>
      <c r="D71" s="22">
        <v>180.1</v>
      </c>
      <c r="F71" s="22">
        <v>177.7</v>
      </c>
      <c r="H71" s="22">
        <v>172.7</v>
      </c>
      <c r="J71" s="22">
        <v>172.8</v>
      </c>
      <c r="L71" s="22">
        <v>173.7</v>
      </c>
      <c r="N71" s="22">
        <v>176.8</v>
      </c>
      <c r="P71" s="22">
        <v>180.7</v>
      </c>
      <c r="R71" s="22">
        <v>183.8</v>
      </c>
      <c r="T71" s="22">
        <v>184.9</v>
      </c>
      <c r="V71" s="22">
        <v>182.8</v>
      </c>
      <c r="X71" s="22">
        <v>184.8</v>
      </c>
      <c r="Y71" s="10"/>
    </row>
    <row r="72" spans="1:25" x14ac:dyDescent="0.25">
      <c r="B72" s="16">
        <f>B71/B68-1</f>
        <v>-1.8776824034334783E-2</v>
      </c>
      <c r="D72" s="23">
        <f>D71/D68-1</f>
        <v>-4.8600105652403691E-2</v>
      </c>
      <c r="F72" s="23">
        <f>F71/F68-1</f>
        <v>-8.0227743271221508E-2</v>
      </c>
      <c r="H72" s="23">
        <f>H71/H68-1</f>
        <v>-0.15961070559610713</v>
      </c>
      <c r="J72" s="23">
        <f>J71/J68-1</f>
        <v>-0.19627906976744181</v>
      </c>
      <c r="L72" s="23">
        <f>L71/L68-1</f>
        <v>-0.21615523465703979</v>
      </c>
      <c r="N72" s="23">
        <f>N71/N68-1</f>
        <v>-0.22114537444933913</v>
      </c>
      <c r="P72" s="23">
        <f>P71/P68-1</f>
        <v>-0.20710838086880212</v>
      </c>
      <c r="R72" s="23">
        <f>R71/R68-1</f>
        <v>-0.16111364673664985</v>
      </c>
      <c r="T72" s="23">
        <f>T71/T68-1</f>
        <v>-8.5558852621167136E-2</v>
      </c>
      <c r="V72" s="23">
        <f>V71/V68-1</f>
        <v>-3.9915966386554591E-2</v>
      </c>
      <c r="X72" s="23">
        <f>X71/X68-1</f>
        <v>2.1691973969630851E-3</v>
      </c>
      <c r="Y72" s="10"/>
    </row>
    <row r="73" spans="1:25" x14ac:dyDescent="0.25">
      <c r="B73" s="16"/>
      <c r="D73" s="23"/>
      <c r="F73" s="23"/>
      <c r="H73" s="23"/>
      <c r="J73" s="23"/>
      <c r="L73" s="23"/>
      <c r="N73" s="23"/>
      <c r="P73" s="23"/>
      <c r="R73" s="23"/>
      <c r="T73" s="23"/>
      <c r="V73" s="23"/>
      <c r="X73" s="23"/>
      <c r="Y73" s="10"/>
    </row>
    <row r="74" spans="1:25" x14ac:dyDescent="0.25">
      <c r="A74" s="1">
        <v>2010</v>
      </c>
      <c r="B74" s="12">
        <v>189.3</v>
      </c>
      <c r="D74" s="22">
        <v>191.7</v>
      </c>
      <c r="F74" s="22">
        <v>196.2</v>
      </c>
      <c r="H74" s="22">
        <v>201.4</v>
      </c>
      <c r="J74" s="22">
        <v>203.2</v>
      </c>
      <c r="L74" s="22">
        <v>202.1</v>
      </c>
      <c r="N74" s="22">
        <v>198.5</v>
      </c>
      <c r="P74" s="22">
        <v>197.3</v>
      </c>
      <c r="R74" s="22">
        <v>198.3</v>
      </c>
      <c r="T74" s="22">
        <v>197.7</v>
      </c>
      <c r="V74" s="22">
        <v>197.7</v>
      </c>
      <c r="X74" s="22">
        <v>200.5</v>
      </c>
      <c r="Y74" s="10"/>
    </row>
    <row r="75" spans="1:25" x14ac:dyDescent="0.25">
      <c r="B75" s="16">
        <f>B74/B71-1</f>
        <v>3.4991798797156859E-2</v>
      </c>
      <c r="D75" s="23">
        <f>D74/D71-1</f>
        <v>6.4408661854525207E-2</v>
      </c>
      <c r="F75" s="23">
        <f>F74/F71-1</f>
        <v>0.10410804727068101</v>
      </c>
      <c r="H75" s="23">
        <f>H74/H71-1</f>
        <v>0.16618413433700074</v>
      </c>
      <c r="J75" s="23">
        <f>J74/J71-1</f>
        <v>0.17592592592592582</v>
      </c>
      <c r="L75" s="23">
        <f>L74/L71-1</f>
        <v>0.1635002878526195</v>
      </c>
      <c r="N75" s="23">
        <f>N74/N71-1</f>
        <v>0.12273755656108598</v>
      </c>
      <c r="P75" s="23">
        <f>P74/P71-1</f>
        <v>9.1864969562811316E-2</v>
      </c>
      <c r="R75" s="23">
        <f>R74/R71-1</f>
        <v>7.8890097932535319E-2</v>
      </c>
      <c r="T75" s="23">
        <f>T74/T71-1</f>
        <v>6.9226608977825732E-2</v>
      </c>
      <c r="V75" s="23">
        <f>V74/V71-1</f>
        <v>8.1509846827133359E-2</v>
      </c>
      <c r="X75" s="23">
        <f>X74/X71-1</f>
        <v>8.4956709956709897E-2</v>
      </c>
      <c r="Y75" s="10"/>
    </row>
    <row r="76" spans="1:25" x14ac:dyDescent="0.25">
      <c r="B76" s="16"/>
      <c r="D76" s="23"/>
      <c r="F76" s="23"/>
      <c r="H76" s="23"/>
      <c r="J76" s="23"/>
      <c r="L76" s="23"/>
      <c r="N76" s="23"/>
      <c r="P76" s="23"/>
      <c r="R76" s="23"/>
      <c r="T76" s="23"/>
      <c r="V76" s="23"/>
      <c r="X76" s="23"/>
      <c r="Y76" s="10"/>
    </row>
    <row r="77" spans="1:25" x14ac:dyDescent="0.25">
      <c r="A77" s="1">
        <v>2011</v>
      </c>
      <c r="B77" s="12">
        <v>206.3</v>
      </c>
      <c r="D77" s="22">
        <v>210.6</v>
      </c>
      <c r="F77" s="22">
        <v>213.1</v>
      </c>
      <c r="H77" s="22">
        <v>215.4</v>
      </c>
      <c r="J77" s="22">
        <v>215.1</v>
      </c>
      <c r="L77" s="22">
        <v>215.5</v>
      </c>
      <c r="N77" s="22">
        <v>216.1</v>
      </c>
      <c r="P77" s="22">
        <v>215.9</v>
      </c>
      <c r="R77" s="22">
        <v>216.3</v>
      </c>
      <c r="T77" s="22">
        <v>215.7</v>
      </c>
      <c r="V77" s="22">
        <v>213.1</v>
      </c>
      <c r="X77" s="22">
        <v>214.6</v>
      </c>
      <c r="Y77" s="10"/>
    </row>
    <row r="78" spans="1:25" x14ac:dyDescent="0.25">
      <c r="B78" s="16">
        <f>B77/B74-1</f>
        <v>8.9804543053354502E-2</v>
      </c>
      <c r="D78" s="23">
        <f>D77/D74-1</f>
        <v>9.8591549295774739E-2</v>
      </c>
      <c r="F78" s="23">
        <f>F77/F74-1</f>
        <v>8.6136595310907227E-2</v>
      </c>
      <c r="H78" s="23">
        <f>H77/H74-1</f>
        <v>6.9513406156901603E-2</v>
      </c>
      <c r="J78" s="23">
        <f>J77/J74-1</f>
        <v>5.8562992125984259E-2</v>
      </c>
      <c r="L78" s="23">
        <f>L77/L74-1</f>
        <v>6.6303809995051921E-2</v>
      </c>
      <c r="N78" s="23">
        <f>N77/N74-1</f>
        <v>8.8664987405541629E-2</v>
      </c>
      <c r="P78" s="23">
        <f>P77/P74-1</f>
        <v>9.4272681196148067E-2</v>
      </c>
      <c r="R78" s="23">
        <f>R77/R74-1</f>
        <v>9.0771558245083206E-2</v>
      </c>
      <c r="T78" s="23">
        <f>T77/T74-1</f>
        <v>9.1047040971168336E-2</v>
      </c>
      <c r="V78" s="23">
        <f>V77/V74-1</f>
        <v>7.7895801719777502E-2</v>
      </c>
      <c r="X78" s="23">
        <f>X77/X74-1</f>
        <v>7.0324189526184577E-2</v>
      </c>
      <c r="Y78" s="10"/>
    </row>
    <row r="79" spans="1:25" x14ac:dyDescent="0.25">
      <c r="B79" s="16"/>
      <c r="D79" s="23"/>
      <c r="F79" s="23"/>
      <c r="H79" s="23"/>
      <c r="J79" s="23"/>
      <c r="L79" s="23"/>
      <c r="N79" s="23"/>
      <c r="P79" s="23"/>
      <c r="R79" s="23"/>
      <c r="T79" s="23"/>
      <c r="V79" s="23"/>
      <c r="X79" s="23"/>
      <c r="Y79" s="10"/>
    </row>
    <row r="80" spans="1:25" x14ac:dyDescent="0.25">
      <c r="A80" s="1">
        <v>2012</v>
      </c>
      <c r="B80" s="12">
        <v>216.9</v>
      </c>
      <c r="D80" s="22">
        <v>216.4</v>
      </c>
      <c r="F80" s="22">
        <v>216.3</v>
      </c>
      <c r="H80" s="22">
        <v>215.9</v>
      </c>
      <c r="J80" s="22">
        <v>215.2</v>
      </c>
      <c r="L80" s="22">
        <v>210.1</v>
      </c>
      <c r="N80" s="22">
        <v>207.1</v>
      </c>
      <c r="P80" s="22">
        <v>207.8</v>
      </c>
      <c r="R80" s="22">
        <v>208</v>
      </c>
      <c r="T80" s="22">
        <v>204</v>
      </c>
      <c r="V80" s="22">
        <v>206</v>
      </c>
      <c r="X80" s="22">
        <v>206.8</v>
      </c>
      <c r="Y80" s="10"/>
    </row>
    <row r="81" spans="1:25" x14ac:dyDescent="0.25">
      <c r="B81" s="16">
        <f>B80/B77-1</f>
        <v>5.1381483276781381E-2</v>
      </c>
      <c r="D81" s="23">
        <f>D80/D77-1</f>
        <v>2.7540360873694159E-2</v>
      </c>
      <c r="F81" s="23">
        <f>F80/F77-1</f>
        <v>1.5016424213984081E-2</v>
      </c>
      <c r="H81" s="23">
        <f>H80/H77-1</f>
        <v>2.3212627669451091E-3</v>
      </c>
      <c r="J81" s="23">
        <f>J80/J77-1</f>
        <v>4.6490004649002437E-4</v>
      </c>
      <c r="L81" s="23">
        <f>L80/L77-1</f>
        <v>-2.5058004640371223E-2</v>
      </c>
      <c r="N81" s="23">
        <f>N80/N77-1</f>
        <v>-4.1647385469689935E-2</v>
      </c>
      <c r="P81" s="23">
        <f>P80/P77-1</f>
        <v>-3.7517369152385349E-2</v>
      </c>
      <c r="R81" s="23">
        <f>R80/R77-1</f>
        <v>-3.8372630605640334E-2</v>
      </c>
      <c r="T81" s="23">
        <f>T80/T77-1</f>
        <v>-5.4242002781641152E-2</v>
      </c>
      <c r="V81" s="23">
        <f>V80/V77-1</f>
        <v>-3.3317691224777124E-2</v>
      </c>
      <c r="X81" s="23">
        <f>X80/X77-1</f>
        <v>-3.634669151910519E-2</v>
      </c>
      <c r="Y81" s="10"/>
    </row>
    <row r="82" spans="1:25" x14ac:dyDescent="0.25">
      <c r="B82" s="16"/>
      <c r="D82" s="23"/>
      <c r="F82" s="23"/>
      <c r="H82" s="23"/>
      <c r="J82" s="23"/>
      <c r="L82" s="23"/>
      <c r="N82" s="23"/>
      <c r="P82" s="23"/>
      <c r="R82" s="23"/>
      <c r="T82" s="23"/>
      <c r="V82" s="23"/>
      <c r="X82" s="23"/>
      <c r="Y82" s="10"/>
    </row>
    <row r="83" spans="1:25" x14ac:dyDescent="0.25">
      <c r="A83" s="1">
        <v>2013</v>
      </c>
      <c r="B83" s="12">
        <v>206.2</v>
      </c>
      <c r="D83" s="22">
        <v>205.6</v>
      </c>
      <c r="F83" s="22">
        <v>207.1</v>
      </c>
      <c r="H83" s="22">
        <v>206.8</v>
      </c>
      <c r="J83" s="22">
        <v>204.9</v>
      </c>
      <c r="L83" s="22">
        <v>204.3</v>
      </c>
      <c r="N83" s="22">
        <v>205.8</v>
      </c>
      <c r="P83" s="22">
        <v>205.9</v>
      </c>
      <c r="R83" s="22">
        <v>205.4</v>
      </c>
      <c r="T83" s="22">
        <v>206</v>
      </c>
      <c r="V83" s="39">
        <v>207.9</v>
      </c>
      <c r="X83" s="22">
        <v>209.5</v>
      </c>
      <c r="Y83" s="10"/>
    </row>
    <row r="84" spans="1:25" x14ac:dyDescent="0.25">
      <c r="B84" s="16">
        <f>B83/B80-1</f>
        <v>-4.9331489165514109E-2</v>
      </c>
      <c r="D84" s="23">
        <f>D83/D80-1</f>
        <v>-4.9907578558225585E-2</v>
      </c>
      <c r="F84" s="23">
        <f>F83/F80-1</f>
        <v>-4.2533518261673731E-2</v>
      </c>
      <c r="H84" s="23">
        <f>H83/H80-1</f>
        <v>-4.2149143121815613E-2</v>
      </c>
      <c r="J84" s="23">
        <f>J83/J80-1</f>
        <v>-4.7862453531598459E-2</v>
      </c>
      <c r="L84" s="23">
        <f>L83/L80-1</f>
        <v>-2.7605901951451628E-2</v>
      </c>
      <c r="N84" s="23">
        <f>N83/N80-1</f>
        <v>-6.2771607918878924E-3</v>
      </c>
      <c r="P84" s="23">
        <f>P83/P80-1</f>
        <v>-9.1434071222329383E-3</v>
      </c>
      <c r="R84" s="23">
        <f>R83/R80-1</f>
        <v>-1.2499999999999956E-2</v>
      </c>
      <c r="T84" s="23">
        <f>T83/T80-1</f>
        <v>9.8039215686274161E-3</v>
      </c>
      <c r="V84" s="23">
        <f>V83/V80-1</f>
        <v>9.2233009708737601E-3</v>
      </c>
      <c r="X84" s="23">
        <f>X83/X80-1</f>
        <v>1.3056092843326761E-2</v>
      </c>
      <c r="Y84" s="10"/>
    </row>
    <row r="85" spans="1:25" x14ac:dyDescent="0.25">
      <c r="B85" s="16"/>
      <c r="D85" s="23"/>
      <c r="F85" s="23"/>
      <c r="H85" s="23"/>
      <c r="J85" s="23"/>
      <c r="L85" s="23"/>
      <c r="N85" s="23"/>
      <c r="P85" s="23"/>
      <c r="R85" s="23"/>
      <c r="T85" s="23"/>
      <c r="V85" s="23"/>
      <c r="X85" s="23"/>
      <c r="Y85" s="10"/>
    </row>
    <row r="86" spans="1:25" x14ac:dyDescent="0.25">
      <c r="A86" s="1">
        <v>2014</v>
      </c>
      <c r="B86" s="12">
        <v>212.5</v>
      </c>
      <c r="D86" s="22">
        <v>211.5</v>
      </c>
      <c r="F86" s="22">
        <v>209.9</v>
      </c>
      <c r="H86" s="22">
        <v>211.6</v>
      </c>
      <c r="J86" s="22">
        <v>211.2</v>
      </c>
      <c r="L86" s="22">
        <v>210.9</v>
      </c>
      <c r="N86" s="22">
        <v>211.1</v>
      </c>
      <c r="P86" s="22">
        <v>211.1</v>
      </c>
      <c r="R86" s="22">
        <v>211.7</v>
      </c>
      <c r="T86" s="22">
        <v>210.3</v>
      </c>
      <c r="V86" s="22">
        <v>208.5</v>
      </c>
      <c r="X86" s="22">
        <v>207.5</v>
      </c>
      <c r="Y86" s="10"/>
    </row>
    <row r="87" spans="1:25" x14ac:dyDescent="0.25">
      <c r="B87" s="16">
        <f>B86/B83-1</f>
        <v>3.0552861299709022E-2</v>
      </c>
      <c r="D87" s="23">
        <f>D86/D83-1</f>
        <v>2.8696498054474828E-2</v>
      </c>
      <c r="F87" s="23">
        <f>F86/F83-1</f>
        <v>1.3520038628681785E-2</v>
      </c>
      <c r="H87" s="23">
        <f>H86/H83-1</f>
        <v>2.3210831721469871E-2</v>
      </c>
      <c r="J87" s="23">
        <f>J86/J83-1</f>
        <v>3.0746705710102296E-2</v>
      </c>
      <c r="L87" s="23">
        <f>L86/L83-1</f>
        <v>3.2305433186490484E-2</v>
      </c>
      <c r="N87" s="23">
        <f>N86/N83-1</f>
        <v>2.5753158406219612E-2</v>
      </c>
      <c r="P87" s="23">
        <f>P86/P83-1</f>
        <v>2.5254978144730433E-2</v>
      </c>
      <c r="R87" s="23">
        <f>R86/R83-1</f>
        <v>3.0671859785783795E-2</v>
      </c>
      <c r="T87" s="23">
        <f>T86/T83-1</f>
        <v>2.0873786407767048E-2</v>
      </c>
      <c r="V87" s="23">
        <f>V86/V83-1</f>
        <v>2.8860028860029363E-3</v>
      </c>
      <c r="X87" s="23">
        <f>X86/X83-1</f>
        <v>-9.5465393794749165E-3</v>
      </c>
      <c r="Y87" s="10"/>
    </row>
    <row r="88" spans="1:25" x14ac:dyDescent="0.25">
      <c r="B88" s="16"/>
      <c r="D88" s="23"/>
      <c r="F88" s="23"/>
      <c r="H88" s="23"/>
      <c r="J88" s="23"/>
      <c r="L88" s="23"/>
      <c r="N88" s="23"/>
      <c r="P88" s="23"/>
      <c r="R88" s="23"/>
      <c r="T88" s="23"/>
      <c r="V88" s="23"/>
      <c r="X88" s="23"/>
      <c r="Y88" s="10"/>
    </row>
    <row r="89" spans="1:25" x14ac:dyDescent="0.25">
      <c r="A89" s="1">
        <v>2015</v>
      </c>
      <c r="B89" s="12">
        <v>207.1</v>
      </c>
      <c r="D89" s="22">
        <v>201.3</v>
      </c>
      <c r="F89" s="22">
        <v>199.6</v>
      </c>
      <c r="H89" s="22">
        <v>197.8</v>
      </c>
      <c r="J89" s="22">
        <v>196.6</v>
      </c>
      <c r="L89" s="22">
        <v>197.5</v>
      </c>
      <c r="N89" s="22">
        <v>196.8</v>
      </c>
      <c r="P89" s="22">
        <v>194.3</v>
      </c>
      <c r="R89" s="22">
        <v>193.2</v>
      </c>
      <c r="T89" s="22">
        <v>189.3</v>
      </c>
      <c r="V89" s="22">
        <v>186.4</v>
      </c>
      <c r="X89" s="22">
        <v>185.1</v>
      </c>
      <c r="Y89" s="10"/>
    </row>
    <row r="90" spans="1:25" x14ac:dyDescent="0.25">
      <c r="B90" s="16">
        <f>B89/B86-1</f>
        <v>-2.5411764705882356E-2</v>
      </c>
      <c r="D90" s="23">
        <f>D89/D86-1</f>
        <v>-4.8226950354609888E-2</v>
      </c>
      <c r="F90" s="23">
        <f>F89/F86-1</f>
        <v>-4.9070986183897158E-2</v>
      </c>
      <c r="H90" s="23">
        <f>H89/H86-1</f>
        <v>-6.5217391304347783E-2</v>
      </c>
      <c r="J90" s="23">
        <f>J89/J86-1</f>
        <v>-6.9128787878787845E-2</v>
      </c>
      <c r="L90" s="23">
        <f>L89/L86-1</f>
        <v>-6.353722143195828E-2</v>
      </c>
      <c r="N90" s="23">
        <f>N89/N86-1</f>
        <v>-6.7740407389862534E-2</v>
      </c>
      <c r="P90" s="23">
        <f>P89/P86-1</f>
        <v>-7.958313595452382E-2</v>
      </c>
      <c r="R90" s="23">
        <f>R89/R86-1</f>
        <v>-8.7387812942843701E-2</v>
      </c>
      <c r="T90" s="23">
        <f>T89/T86-1</f>
        <v>-9.9857346647646228E-2</v>
      </c>
      <c r="V90" s="23">
        <f>V89/V86-1</f>
        <v>-0.1059952038369304</v>
      </c>
      <c r="X90" s="23">
        <f>X89/X86-1</f>
        <v>-0.10795180722891573</v>
      </c>
      <c r="Y90" s="10"/>
    </row>
    <row r="91" spans="1:25" x14ac:dyDescent="0.25">
      <c r="B91" s="16"/>
      <c r="D91" s="23"/>
      <c r="F91" s="23"/>
      <c r="H91" s="23"/>
      <c r="J91" s="23"/>
      <c r="L91" s="23"/>
      <c r="N91" s="23"/>
      <c r="P91" s="23"/>
      <c r="R91" s="23"/>
      <c r="T91" s="23"/>
      <c r="V91" s="23"/>
      <c r="X91" s="23"/>
      <c r="Y91" s="10"/>
    </row>
    <row r="92" spans="1:25" x14ac:dyDescent="0.25">
      <c r="A92" s="1">
        <v>2016</v>
      </c>
      <c r="B92" s="12">
        <v>185.7</v>
      </c>
      <c r="D92" s="22">
        <v>185.8</v>
      </c>
      <c r="F92" s="22">
        <v>187.2</v>
      </c>
      <c r="H92" s="22">
        <v>191.2</v>
      </c>
      <c r="J92" s="22">
        <v>194.9</v>
      </c>
      <c r="L92" s="22">
        <v>195.2</v>
      </c>
      <c r="N92" s="22">
        <v>195.3</v>
      </c>
      <c r="P92" s="22">
        <v>196</v>
      </c>
      <c r="R92" s="22">
        <v>194.3</v>
      </c>
      <c r="T92" s="22">
        <v>192</v>
      </c>
      <c r="V92" s="22">
        <v>193.5</v>
      </c>
      <c r="X92" s="22">
        <v>196.8</v>
      </c>
      <c r="Y92" s="10"/>
    </row>
    <row r="93" spans="1:25" x14ac:dyDescent="0.25">
      <c r="B93" s="16">
        <f>B92/B89-1</f>
        <v>-0.10333172380492517</v>
      </c>
      <c r="D93" s="23">
        <f>D92/D89-1</f>
        <v>-7.699950322901139E-2</v>
      </c>
      <c r="F93" s="23">
        <f>F92/F89-1</f>
        <v>-6.212424849699405E-2</v>
      </c>
      <c r="H93" s="23">
        <f>H92/H89-1</f>
        <v>-3.3367037411526912E-2</v>
      </c>
      <c r="J93" s="23">
        <f>J92/J89-1</f>
        <v>-8.6469989827059335E-3</v>
      </c>
      <c r="L93" s="23">
        <f>L92/L89-1</f>
        <v>-1.1645569620253204E-2</v>
      </c>
      <c r="N93" s="23">
        <f>N92/N89-1</f>
        <v>-7.6219512195121464E-3</v>
      </c>
      <c r="P93" s="23">
        <f>P92/P89-1</f>
        <v>8.7493566649510246E-3</v>
      </c>
      <c r="R93" s="23">
        <f>R92/R89-1</f>
        <v>5.6935817805383593E-3</v>
      </c>
      <c r="T93" s="23">
        <f>T92/T89-1</f>
        <v>1.4263074484944571E-2</v>
      </c>
      <c r="V93" s="23">
        <f>V92/V89-1</f>
        <v>3.8090128755364772E-2</v>
      </c>
      <c r="X93" s="23">
        <f>X92/X89-1</f>
        <v>6.3209076175040568E-2</v>
      </c>
      <c r="Y93" s="10"/>
    </row>
    <row r="94" spans="1:25" x14ac:dyDescent="0.25">
      <c r="B94" s="41"/>
      <c r="D94" s="23"/>
      <c r="F94" s="23"/>
      <c r="H94" s="23"/>
      <c r="J94" s="23"/>
      <c r="L94" s="23"/>
      <c r="N94" s="23"/>
      <c r="P94" s="23"/>
      <c r="R94" s="23"/>
      <c r="T94" s="23"/>
      <c r="V94" s="23"/>
      <c r="X94" s="23"/>
      <c r="Y94" s="10"/>
    </row>
    <row r="95" spans="1:25" x14ac:dyDescent="0.25">
      <c r="A95" s="1">
        <v>2017</v>
      </c>
      <c r="B95" s="42">
        <v>201</v>
      </c>
      <c r="D95" s="22">
        <v>202.5</v>
      </c>
      <c r="F95" s="22">
        <v>205.4</v>
      </c>
      <c r="H95" s="22">
        <v>204.8</v>
      </c>
      <c r="J95" s="22">
        <v>205.7</v>
      </c>
      <c r="L95" s="22">
        <v>205.9</v>
      </c>
      <c r="N95" s="22">
        <v>206.8</v>
      </c>
      <c r="P95" s="22">
        <v>206.1</v>
      </c>
      <c r="R95" s="22">
        <v>207</v>
      </c>
      <c r="T95" s="22">
        <v>205.3</v>
      </c>
      <c r="V95" s="22">
        <v>204.2</v>
      </c>
      <c r="X95" s="22">
        <v>206.2</v>
      </c>
      <c r="Y95" s="10"/>
    </row>
    <row r="96" spans="1:25" x14ac:dyDescent="0.25">
      <c r="B96" s="16">
        <f>B95/B92-1</f>
        <v>8.2390953150242474E-2</v>
      </c>
      <c r="D96" s="23">
        <f>D95/D92-1</f>
        <v>8.9881593110871849E-2</v>
      </c>
      <c r="F96" s="23">
        <f>F95/F92-1</f>
        <v>9.7222222222222321E-2</v>
      </c>
      <c r="H96" s="23">
        <f>H95/H92-1</f>
        <v>7.1129707112970841E-2</v>
      </c>
      <c r="J96" s="23">
        <f>J95/J92-1</f>
        <v>5.5413032324268752E-2</v>
      </c>
      <c r="L96" s="23">
        <f>L95/L92-1</f>
        <v>5.4815573770491843E-2</v>
      </c>
      <c r="N96" s="23">
        <f>N95/N92-1</f>
        <v>5.8883768561187821E-2</v>
      </c>
      <c r="P96" s="23">
        <f>P95/P92-1</f>
        <v>5.1530612244897966E-2</v>
      </c>
      <c r="R96" s="23">
        <f>R95/R92-1</f>
        <v>6.5362840967575941E-2</v>
      </c>
      <c r="T96" s="23">
        <f>T95/T92-1</f>
        <v>6.9270833333333393E-2</v>
      </c>
      <c r="V96" s="23">
        <f>V95/V92-1</f>
        <v>5.5297157622739013E-2</v>
      </c>
      <c r="X96" s="23">
        <f>X95/X92-1</f>
        <v>4.776422764227628E-2</v>
      </c>
      <c r="Y96" s="10"/>
    </row>
    <row r="97" spans="1:25" x14ac:dyDescent="0.25">
      <c r="A97" s="45"/>
      <c r="B97" s="41"/>
      <c r="D97" s="23"/>
      <c r="F97" s="23"/>
      <c r="H97" s="23"/>
      <c r="J97" s="23"/>
      <c r="L97" s="23"/>
      <c r="N97" s="23"/>
      <c r="P97" s="23"/>
      <c r="R97" s="23"/>
      <c r="T97" s="23"/>
      <c r="V97" s="23"/>
      <c r="X97" s="23"/>
      <c r="Y97" s="10"/>
    </row>
    <row r="98" spans="1:25" x14ac:dyDescent="0.25">
      <c r="A98" s="45">
        <v>2018</v>
      </c>
      <c r="B98" s="22">
        <v>208.9</v>
      </c>
      <c r="D98" s="22">
        <v>211.3</v>
      </c>
      <c r="F98" s="22">
        <v>214.2</v>
      </c>
      <c r="H98" s="22">
        <v>217.3</v>
      </c>
      <c r="J98" s="22">
        <v>220</v>
      </c>
      <c r="L98" s="22">
        <v>221.9</v>
      </c>
      <c r="N98" s="22">
        <v>223.2</v>
      </c>
      <c r="P98" s="22">
        <v>223.7</v>
      </c>
      <c r="R98" s="22">
        <v>224</v>
      </c>
      <c r="T98" s="22">
        <v>224.2</v>
      </c>
      <c r="V98" s="22">
        <v>225.5</v>
      </c>
      <c r="X98" s="22">
        <v>225.1</v>
      </c>
      <c r="Y98" s="10"/>
    </row>
    <row r="99" spans="1:25" x14ac:dyDescent="0.25">
      <c r="A99" s="45"/>
      <c r="B99" s="23">
        <f>B98/B95-1</f>
        <v>3.930348258706462E-2</v>
      </c>
      <c r="D99" s="23">
        <f>D98/D95-1</f>
        <v>4.3456790123456823E-2</v>
      </c>
      <c r="E99" s="23"/>
      <c r="F99" s="23">
        <f t="shared" ref="F99:X99" si="0">F98/F95-1</f>
        <v>4.2843232716650359E-2</v>
      </c>
      <c r="G99" s="23"/>
      <c r="H99" s="23">
        <f t="shared" si="0"/>
        <v>6.103515625E-2</v>
      </c>
      <c r="I99" s="23"/>
      <c r="J99" s="23">
        <f t="shared" si="0"/>
        <v>6.9518716577540163E-2</v>
      </c>
      <c r="K99" s="23"/>
      <c r="L99" s="23">
        <f t="shared" si="0"/>
        <v>7.7707625060709162E-2</v>
      </c>
      <c r="M99" s="23"/>
      <c r="N99" s="23">
        <f t="shared" si="0"/>
        <v>7.9303675048355782E-2</v>
      </c>
      <c r="O99" s="23"/>
      <c r="P99" s="23">
        <f t="shared" si="0"/>
        <v>8.5395439107229576E-2</v>
      </c>
      <c r="Q99" s="23"/>
      <c r="R99" s="23">
        <f t="shared" si="0"/>
        <v>8.212560386473422E-2</v>
      </c>
      <c r="S99" s="23"/>
      <c r="T99" s="23">
        <f t="shared" si="0"/>
        <v>9.206039941548938E-2</v>
      </c>
      <c r="U99" s="23"/>
      <c r="V99" s="23">
        <f t="shared" si="0"/>
        <v>0.1043095004897161</v>
      </c>
      <c r="W99" s="23"/>
      <c r="X99" s="23">
        <f t="shared" si="0"/>
        <v>9.1658583899127066E-2</v>
      </c>
      <c r="Y99" s="10"/>
    </row>
    <row r="100" spans="1:25" x14ac:dyDescent="0.25">
      <c r="A100" s="45"/>
      <c r="B100" s="23"/>
      <c r="D100" s="23"/>
      <c r="F100" s="23"/>
      <c r="H100" s="23"/>
      <c r="J100" s="23"/>
      <c r="L100" s="23"/>
      <c r="N100" s="23"/>
      <c r="P100" s="23"/>
      <c r="R100" s="23"/>
      <c r="T100" s="23"/>
      <c r="V100" s="23"/>
      <c r="X100" s="23"/>
      <c r="Y100" s="10"/>
    </row>
    <row r="101" spans="1:25" x14ac:dyDescent="0.25">
      <c r="A101" s="45">
        <v>2019</v>
      </c>
      <c r="B101" s="22">
        <v>223.6</v>
      </c>
      <c r="D101" s="22">
        <v>221.6</v>
      </c>
      <c r="F101" s="22">
        <v>223.3</v>
      </c>
      <c r="H101" s="22">
        <v>221.7</v>
      </c>
      <c r="J101" s="22">
        <v>219.5</v>
      </c>
      <c r="L101" s="22">
        <v>216.6</v>
      </c>
      <c r="N101" s="22">
        <v>214.4</v>
      </c>
      <c r="P101" s="22"/>
      <c r="R101" s="22"/>
      <c r="T101" s="22"/>
      <c r="V101" s="22"/>
      <c r="X101" s="22"/>
      <c r="Y101" s="10"/>
    </row>
    <row r="102" spans="1:25" x14ac:dyDescent="0.25">
      <c r="A102" s="45"/>
      <c r="B102" s="23">
        <f>B101/B98-1</f>
        <v>7.0368597415030987E-2</v>
      </c>
      <c r="D102" s="23">
        <f>D101/D98-1</f>
        <v>4.8745858968291422E-2</v>
      </c>
      <c r="E102" s="23"/>
      <c r="F102" s="23">
        <f t="shared" ref="F102:N102" si="1">F101/F98-1</f>
        <v>4.2483660130719025E-2</v>
      </c>
      <c r="G102" s="23"/>
      <c r="H102" s="23">
        <f t="shared" si="1"/>
        <v>2.0248504371836118E-2</v>
      </c>
      <c r="I102" s="23"/>
      <c r="J102" s="23">
        <f t="shared" si="1"/>
        <v>-2.2727272727273151E-3</v>
      </c>
      <c r="K102" s="23"/>
      <c r="L102" s="23">
        <f t="shared" si="1"/>
        <v>-2.3884632717440346E-2</v>
      </c>
      <c r="M102" s="23"/>
      <c r="N102" s="23">
        <f t="shared" si="1"/>
        <v>-3.9426523297490967E-2</v>
      </c>
      <c r="O102" s="23"/>
      <c r="P102" s="23"/>
      <c r="Q102" s="23"/>
      <c r="R102" s="23"/>
      <c r="S102" s="23"/>
      <c r="T102" s="23"/>
      <c r="U102" s="23"/>
      <c r="V102" s="23"/>
      <c r="W102" s="23"/>
      <c r="X102" s="23"/>
      <c r="Y102" s="10"/>
    </row>
    <row r="103" spans="1:25" ht="8.4" customHeight="1" x14ac:dyDescent="0.25">
      <c r="A103" s="45"/>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5"/>
    </row>
    <row r="104" spans="1:25" x14ac:dyDescent="0.25">
      <c r="A104" s="51"/>
    </row>
    <row r="105" spans="1:25" x14ac:dyDescent="0.25">
      <c r="A105" s="51"/>
      <c r="B105" s="26" t="s">
        <v>33</v>
      </c>
      <c r="U105" s="27" t="s">
        <v>36</v>
      </c>
    </row>
    <row r="106" spans="1:25" x14ac:dyDescent="0.25">
      <c r="A106" s="51"/>
      <c r="D106" s="13"/>
      <c r="F106" s="13"/>
      <c r="H106" s="13"/>
      <c r="J106" s="13"/>
      <c r="L106" s="13"/>
      <c r="N106" s="13"/>
      <c r="P106" s="13"/>
      <c r="R106" s="13"/>
      <c r="T106" s="13"/>
      <c r="V106" s="13"/>
      <c r="X106" s="13"/>
    </row>
    <row r="107" spans="1:25" x14ac:dyDescent="0.25">
      <c r="A107" s="34" t="s">
        <v>15</v>
      </c>
    </row>
    <row r="108" spans="1:25" x14ac:dyDescent="0.25">
      <c r="A108" s="34"/>
    </row>
    <row r="109" spans="1:25" x14ac:dyDescent="0.25">
      <c r="A109" s="36" t="s">
        <v>35</v>
      </c>
    </row>
    <row r="110" spans="1:25" x14ac:dyDescent="0.25">
      <c r="A110" s="33" t="s">
        <v>25</v>
      </c>
      <c r="B110" s="13"/>
      <c r="D110" s="13"/>
      <c r="F110" s="13"/>
      <c r="H110" s="13"/>
      <c r="J110" s="13"/>
      <c r="L110" s="13"/>
      <c r="N110" s="13"/>
      <c r="P110" s="13"/>
      <c r="R110" s="13"/>
      <c r="T110" s="13"/>
      <c r="V110" s="13"/>
      <c r="X110" s="13"/>
    </row>
    <row r="113" spans="2:24" x14ac:dyDescent="0.25">
      <c r="B113" s="13"/>
      <c r="D113" s="13"/>
      <c r="F113" s="13"/>
      <c r="H113" s="13"/>
      <c r="J113" s="13"/>
      <c r="L113" s="13"/>
      <c r="N113" s="13"/>
      <c r="P113" s="13"/>
      <c r="R113" s="13"/>
      <c r="T113" s="13"/>
      <c r="V113" s="13"/>
      <c r="X113" s="13"/>
    </row>
    <row r="116" spans="2:24" x14ac:dyDescent="0.25">
      <c r="B116" s="13"/>
      <c r="D116" s="13"/>
      <c r="F116" s="13"/>
      <c r="H116" s="13"/>
      <c r="J116" s="13"/>
      <c r="L116" s="13"/>
      <c r="N116" s="13"/>
      <c r="P116" s="13"/>
      <c r="R116" s="13"/>
      <c r="T116" s="13"/>
      <c r="V116" s="13"/>
      <c r="X116" s="13"/>
    </row>
    <row r="119" spans="2:24" x14ac:dyDescent="0.25">
      <c r="B119" s="13"/>
      <c r="D119" s="13"/>
      <c r="F119" s="13"/>
      <c r="H119" s="13"/>
      <c r="J119" s="13"/>
      <c r="L119" s="13"/>
      <c r="N119" s="13"/>
      <c r="P119" s="13"/>
      <c r="R119" s="13"/>
      <c r="T119" s="13"/>
      <c r="V119" s="13"/>
      <c r="X119" s="13"/>
    </row>
    <row r="120" spans="2:24" x14ac:dyDescent="0.25">
      <c r="B120" s="17"/>
      <c r="F120" s="17"/>
      <c r="J120" s="17"/>
      <c r="N120" s="17"/>
      <c r="R120" s="17"/>
    </row>
    <row r="122" spans="2:24" x14ac:dyDescent="0.25">
      <c r="B122" s="13"/>
      <c r="D122" s="13"/>
      <c r="F122" s="13"/>
      <c r="H122" s="13"/>
      <c r="J122" s="13"/>
      <c r="L122" s="13"/>
      <c r="N122" s="13"/>
      <c r="P122" s="13"/>
      <c r="R122" s="13"/>
      <c r="T122" s="13"/>
      <c r="V122" s="13"/>
      <c r="X122" s="13"/>
    </row>
    <row r="125" spans="2:24" x14ac:dyDescent="0.25">
      <c r="B125" s="13"/>
      <c r="D125" s="13"/>
      <c r="F125" s="13"/>
      <c r="H125" s="13"/>
      <c r="J125" s="13"/>
      <c r="L125" s="13"/>
      <c r="N125" s="13"/>
      <c r="P125" s="13"/>
      <c r="R125" s="13"/>
      <c r="T125" s="13"/>
      <c r="V125" s="13"/>
      <c r="X125" s="13"/>
    </row>
    <row r="128" spans="2:24" x14ac:dyDescent="0.25">
      <c r="B128" s="13"/>
      <c r="D128" s="13"/>
      <c r="F128" s="13"/>
      <c r="H128" s="13"/>
      <c r="J128" s="13"/>
      <c r="L128" s="13"/>
      <c r="N128" s="13"/>
      <c r="P128" s="13"/>
      <c r="R128" s="13"/>
      <c r="T128" s="13"/>
      <c r="V128" s="13"/>
    </row>
  </sheetData>
  <phoneticPr fontId="0" type="noConversion"/>
  <printOptions horizontalCentered="1" gridLinesSet="0"/>
  <pageMargins left="0.5" right="0.5" top="0.5" bottom="0.3" header="0.5" footer="0.5"/>
  <pageSetup scale="6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114"/>
  <sheetViews>
    <sheetView showGridLines="0" zoomScale="70" zoomScaleNormal="70" zoomScaleSheetLayoutView="70" workbookViewId="0">
      <pane xSplit="1" ySplit="6" topLeftCell="B95" activePane="bottomRight" state="frozen"/>
      <selection activeCell="D116" sqref="D116:D118"/>
      <selection pane="topRight" activeCell="D116" sqref="D116:D118"/>
      <selection pane="bottomLeft" activeCell="D116" sqref="D116:D118"/>
      <selection pane="bottomRight" activeCell="F115" sqref="F115"/>
    </sheetView>
  </sheetViews>
  <sheetFormatPr defaultColWidth="9.81640625" defaultRowHeight="15" x14ac:dyDescent="0.25"/>
  <cols>
    <col min="1" max="1" width="6.36328125" style="1" customWidth="1"/>
    <col min="2" max="2" width="8.81640625" style="1" customWidth="1"/>
    <col min="3" max="3" width="2.81640625" style="1" customWidth="1"/>
    <col min="4" max="4" width="8.81640625" style="1" customWidth="1"/>
    <col min="5" max="5" width="2.81640625" style="1" customWidth="1"/>
    <col min="6" max="6" width="8.81640625" style="1" customWidth="1"/>
    <col min="7" max="7" width="2.81640625" style="1" customWidth="1"/>
    <col min="8" max="8" width="8.81640625" style="1" customWidth="1"/>
    <col min="9" max="9" width="2.81640625" style="1" customWidth="1"/>
    <col min="10" max="10" width="8.81640625" style="1" customWidth="1"/>
    <col min="11" max="11" width="2.81640625" style="1" customWidth="1"/>
    <col min="12" max="12" width="8.81640625" style="1" customWidth="1"/>
    <col min="13" max="13" width="2.81640625" style="1" customWidth="1"/>
    <col min="14" max="14" width="8.81640625" style="1" customWidth="1"/>
    <col min="15" max="15" width="2.81640625" style="1" customWidth="1"/>
    <col min="16" max="16" width="8.81640625" style="1" customWidth="1"/>
    <col min="17" max="17" width="2.81640625" style="1" customWidth="1"/>
    <col min="18" max="18" width="8.81640625" style="1" customWidth="1"/>
    <col min="19" max="19" width="2.81640625" style="1" customWidth="1"/>
    <col min="20" max="20" width="8.81640625" style="1" customWidth="1"/>
    <col min="21" max="21" width="2.81640625" style="1" customWidth="1"/>
    <col min="22" max="22" width="8.81640625" style="1" customWidth="1"/>
    <col min="23" max="23" width="2.81640625" style="1" customWidth="1"/>
    <col min="24" max="24" width="8.81640625" style="1" customWidth="1"/>
    <col min="25" max="25" width="2.81640625" style="1" customWidth="1"/>
    <col min="26" max="16384" width="9.81640625" style="1"/>
  </cols>
  <sheetData>
    <row r="1" spans="1:25" x14ac:dyDescent="0.25">
      <c r="B1" s="2" t="s">
        <v>0</v>
      </c>
      <c r="C1" s="3"/>
      <c r="D1" s="3"/>
      <c r="E1" s="3"/>
      <c r="F1" s="3"/>
      <c r="G1" s="3"/>
      <c r="H1" s="3"/>
      <c r="I1" s="3"/>
      <c r="J1" s="3"/>
      <c r="K1" s="3"/>
      <c r="L1" s="3"/>
      <c r="M1" s="3"/>
      <c r="N1" s="3"/>
      <c r="O1" s="3"/>
      <c r="P1" s="3"/>
      <c r="Q1" s="3"/>
      <c r="R1" s="3"/>
      <c r="S1" s="3"/>
      <c r="T1" s="3"/>
      <c r="U1" s="3"/>
      <c r="V1" s="3"/>
      <c r="W1" s="3"/>
      <c r="X1" s="3"/>
      <c r="Y1" s="3"/>
    </row>
    <row r="2" spans="1:25" x14ac:dyDescent="0.25">
      <c r="B2" s="2" t="s">
        <v>26</v>
      </c>
      <c r="C2" s="3"/>
      <c r="D2" s="3"/>
      <c r="E2" s="3"/>
      <c r="F2" s="3"/>
      <c r="G2" s="3"/>
      <c r="H2" s="3"/>
      <c r="I2" s="3"/>
      <c r="J2" s="3"/>
      <c r="K2" s="3"/>
      <c r="L2" s="3"/>
      <c r="M2" s="3"/>
      <c r="N2" s="3"/>
      <c r="O2" s="3"/>
      <c r="P2" s="3"/>
      <c r="Q2" s="3"/>
      <c r="R2" s="3"/>
      <c r="S2" s="3"/>
      <c r="T2" s="3"/>
      <c r="U2" s="3"/>
      <c r="V2" s="3"/>
      <c r="W2" s="3"/>
      <c r="X2" s="3"/>
      <c r="Y2" s="3"/>
    </row>
    <row r="3" spans="1:25" x14ac:dyDescent="0.25">
      <c r="B3" s="2" t="s">
        <v>27</v>
      </c>
      <c r="C3" s="3"/>
      <c r="D3" s="3"/>
      <c r="E3" s="3"/>
      <c r="F3" s="3"/>
      <c r="G3" s="3"/>
      <c r="H3" s="3"/>
      <c r="I3" s="3"/>
      <c r="J3" s="3"/>
      <c r="K3" s="3"/>
      <c r="L3" s="3"/>
      <c r="M3" s="3"/>
      <c r="N3" s="3"/>
      <c r="O3" s="3"/>
      <c r="P3" s="3"/>
      <c r="Q3" s="3"/>
      <c r="R3" s="3"/>
      <c r="S3" s="3"/>
      <c r="T3" s="3"/>
      <c r="U3" s="3"/>
      <c r="V3" s="3"/>
      <c r="W3" s="3"/>
      <c r="X3" s="3"/>
      <c r="Y3" s="3"/>
    </row>
    <row r="4" spans="1:25" x14ac:dyDescent="0.25">
      <c r="B4" s="4" t="s">
        <v>28</v>
      </c>
      <c r="C4" s="3"/>
      <c r="D4" s="3"/>
      <c r="E4" s="3"/>
      <c r="F4" s="3"/>
      <c r="G4" s="3"/>
      <c r="H4" s="3"/>
      <c r="I4" s="3"/>
      <c r="J4" s="3"/>
      <c r="K4" s="3"/>
      <c r="L4" s="3"/>
      <c r="M4" s="3"/>
      <c r="N4" s="3"/>
      <c r="O4" s="3"/>
      <c r="P4" s="3"/>
      <c r="Q4" s="3"/>
      <c r="R4" s="3"/>
      <c r="S4" s="3"/>
      <c r="T4" s="3"/>
      <c r="U4" s="3"/>
      <c r="V4" s="3"/>
      <c r="W4" s="3"/>
      <c r="X4" s="3"/>
      <c r="Y4" s="3"/>
    </row>
    <row r="6" spans="1:25" x14ac:dyDescent="0.25">
      <c r="B6" s="5" t="s">
        <v>2</v>
      </c>
      <c r="C6" s="6"/>
      <c r="D6" s="7" t="s">
        <v>3</v>
      </c>
      <c r="E6" s="6"/>
      <c r="F6" s="7" t="s">
        <v>4</v>
      </c>
      <c r="G6" s="6"/>
      <c r="H6" s="7" t="s">
        <v>5</v>
      </c>
      <c r="I6" s="6"/>
      <c r="J6" s="7" t="s">
        <v>6</v>
      </c>
      <c r="K6" s="6"/>
      <c r="L6" s="7" t="s">
        <v>7</v>
      </c>
      <c r="M6" s="6"/>
      <c r="N6" s="7" t="s">
        <v>8</v>
      </c>
      <c r="O6" s="6"/>
      <c r="P6" s="7" t="s">
        <v>9</v>
      </c>
      <c r="Q6" s="6"/>
      <c r="R6" s="7" t="s">
        <v>10</v>
      </c>
      <c r="S6" s="6"/>
      <c r="T6" s="7" t="s">
        <v>11</v>
      </c>
      <c r="U6" s="6"/>
      <c r="V6" s="7" t="s">
        <v>12</v>
      </c>
      <c r="W6" s="6"/>
      <c r="X6" s="7" t="s">
        <v>13</v>
      </c>
      <c r="Y6" s="8"/>
    </row>
    <row r="7" spans="1:25" x14ac:dyDescent="0.25">
      <c r="B7" s="9"/>
      <c r="Y7" s="10"/>
    </row>
    <row r="8" spans="1:25" x14ac:dyDescent="0.25">
      <c r="A8" s="11">
        <v>1987</v>
      </c>
      <c r="B8" s="12"/>
      <c r="D8" s="13"/>
      <c r="F8" s="13"/>
      <c r="H8" s="13"/>
      <c r="J8" s="13">
        <v>100</v>
      </c>
      <c r="K8" s="14"/>
      <c r="L8" s="13">
        <v>100.9</v>
      </c>
      <c r="M8" s="14"/>
      <c r="N8" s="13">
        <v>101.3</v>
      </c>
      <c r="O8" s="14"/>
      <c r="P8" s="13">
        <v>100.8</v>
      </c>
      <c r="Q8" s="14"/>
      <c r="R8" s="13">
        <v>100.7</v>
      </c>
      <c r="S8" s="14"/>
      <c r="T8" s="13">
        <v>100.2</v>
      </c>
      <c r="U8" s="14"/>
      <c r="V8" s="13">
        <v>99.7</v>
      </c>
      <c r="W8" s="14"/>
      <c r="X8" s="13">
        <v>100</v>
      </c>
      <c r="Y8" s="15"/>
    </row>
    <row r="9" spans="1:25" x14ac:dyDescent="0.25">
      <c r="B9" s="16"/>
      <c r="D9" s="17"/>
      <c r="E9" s="17"/>
      <c r="F9" s="17"/>
      <c r="G9" s="17"/>
      <c r="H9" s="17"/>
      <c r="I9" s="17"/>
      <c r="J9" s="17"/>
      <c r="K9" s="17"/>
      <c r="L9" s="17"/>
      <c r="M9" s="17"/>
      <c r="N9" s="17"/>
      <c r="O9" s="17"/>
      <c r="P9" s="17"/>
      <c r="Q9" s="17"/>
      <c r="R9" s="17"/>
      <c r="S9" s="17"/>
      <c r="T9" s="17"/>
      <c r="U9" s="17"/>
      <c r="V9" s="17"/>
      <c r="W9" s="17"/>
      <c r="X9" s="17"/>
      <c r="Y9" s="10"/>
    </row>
    <row r="10" spans="1:25" x14ac:dyDescent="0.25">
      <c r="B10" s="9"/>
      <c r="Y10" s="10"/>
    </row>
    <row r="11" spans="1:25" x14ac:dyDescent="0.25">
      <c r="A11" s="11">
        <v>1988</v>
      </c>
      <c r="B11" s="18">
        <v>99.7</v>
      </c>
      <c r="C11" s="14"/>
      <c r="D11" s="13">
        <v>99</v>
      </c>
      <c r="E11" s="14"/>
      <c r="F11" s="11">
        <v>98.9</v>
      </c>
      <c r="G11" s="14"/>
      <c r="H11" s="11">
        <v>98.4</v>
      </c>
      <c r="I11" s="14"/>
      <c r="J11" s="11">
        <v>98.3</v>
      </c>
      <c r="K11" s="14"/>
      <c r="L11" s="13">
        <v>98.4</v>
      </c>
      <c r="M11" s="19"/>
      <c r="N11" s="13">
        <v>97.9</v>
      </c>
      <c r="O11" s="19"/>
      <c r="P11" s="13">
        <v>98.5</v>
      </c>
      <c r="Q11" s="19"/>
      <c r="R11" s="13">
        <v>98.9</v>
      </c>
      <c r="S11" s="19"/>
      <c r="T11" s="13">
        <v>99</v>
      </c>
      <c r="U11" s="19"/>
      <c r="V11" s="13">
        <v>100.4</v>
      </c>
      <c r="W11" s="19"/>
      <c r="X11" s="13">
        <v>100</v>
      </c>
      <c r="Y11" s="15"/>
    </row>
    <row r="12" spans="1:25" x14ac:dyDescent="0.25">
      <c r="B12" s="16"/>
      <c r="D12" s="17"/>
      <c r="F12" s="17"/>
      <c r="H12" s="17"/>
      <c r="J12" s="17">
        <f>(J11/J8)-1</f>
        <v>-1.7000000000000015E-2</v>
      </c>
      <c r="L12" s="17">
        <f>(L11/L8)-1</f>
        <v>-2.4777006937561907E-2</v>
      </c>
      <c r="N12" s="17">
        <f>(N11/N8)-1</f>
        <v>-3.3563672260611965E-2</v>
      </c>
      <c r="P12" s="17">
        <f>(P11/P8)-1</f>
        <v>-2.2817460317460236E-2</v>
      </c>
      <c r="R12" s="17">
        <f>(R11/R8)-1</f>
        <v>-1.7874875868917561E-2</v>
      </c>
      <c r="T12" s="17">
        <f>(T11/T8)-1</f>
        <v>-1.19760479041916E-2</v>
      </c>
      <c r="V12" s="17">
        <f>(V11/V8)-1</f>
        <v>7.0210631895686326E-3</v>
      </c>
      <c r="X12" s="17">
        <f>(X11/X8)-1</f>
        <v>0</v>
      </c>
      <c r="Y12" s="10"/>
    </row>
    <row r="13" spans="1:25" x14ac:dyDescent="0.25">
      <c r="B13" s="9"/>
      <c r="Y13" s="10"/>
    </row>
    <row r="14" spans="1:25" x14ac:dyDescent="0.25">
      <c r="A14" s="11">
        <v>1989</v>
      </c>
      <c r="B14" s="12">
        <v>100.7</v>
      </c>
      <c r="C14" s="19"/>
      <c r="D14" s="13">
        <v>100.6</v>
      </c>
      <c r="E14" s="19"/>
      <c r="F14" s="13">
        <v>100.8</v>
      </c>
      <c r="G14" s="19"/>
      <c r="H14" s="13">
        <v>100.3</v>
      </c>
      <c r="I14" s="19"/>
      <c r="J14" s="13">
        <v>100.9</v>
      </c>
      <c r="K14" s="19"/>
      <c r="L14" s="13">
        <v>100.8</v>
      </c>
      <c r="M14" s="19"/>
      <c r="N14" s="13">
        <v>101</v>
      </c>
      <c r="O14" s="19"/>
      <c r="P14" s="13">
        <v>101.6</v>
      </c>
      <c r="Q14" s="19"/>
      <c r="R14" s="13">
        <v>102.2</v>
      </c>
      <c r="S14" s="19"/>
      <c r="T14" s="13">
        <v>101.9</v>
      </c>
      <c r="U14" s="19"/>
      <c r="V14" s="13">
        <v>101.8</v>
      </c>
      <c r="W14" s="19"/>
      <c r="X14" s="13">
        <v>101.9</v>
      </c>
      <c r="Y14" s="15"/>
    </row>
    <row r="15" spans="1:25" x14ac:dyDescent="0.25">
      <c r="B15" s="16">
        <f>(B14/B11)-1</f>
        <v>1.0030090270812364E-2</v>
      </c>
      <c r="D15" s="17">
        <f>(D14/D11)-1</f>
        <v>1.6161616161616044E-2</v>
      </c>
      <c r="F15" s="17">
        <f>(F14/F11)-1</f>
        <v>1.921132457027297E-2</v>
      </c>
      <c r="H15" s="17">
        <f>(H14/H11)-1</f>
        <v>1.9308943089430874E-2</v>
      </c>
      <c r="J15" s="17">
        <f>(J14/J11)-1</f>
        <v>2.6449643947100698E-2</v>
      </c>
      <c r="L15" s="17">
        <f>(L14/L11)-1</f>
        <v>2.4390243902439046E-2</v>
      </c>
      <c r="N15" s="17">
        <f>(N14/N11)-1</f>
        <v>3.1664964249233929E-2</v>
      </c>
      <c r="P15" s="17">
        <f>(P14/P11)-1</f>
        <v>3.1472081218274051E-2</v>
      </c>
      <c r="R15" s="17">
        <f>(R14/R11)-1</f>
        <v>3.336703741152669E-2</v>
      </c>
      <c r="T15" s="17">
        <f>(T14/T11)-1</f>
        <v>2.9292929292929371E-2</v>
      </c>
      <c r="V15" s="17">
        <f>(V14/V11)-1</f>
        <v>1.3944223107569709E-2</v>
      </c>
      <c r="X15" s="17">
        <f>(X14/X11)-1</f>
        <v>1.9000000000000128E-2</v>
      </c>
      <c r="Y15" s="10"/>
    </row>
    <row r="16" spans="1:25" x14ac:dyDescent="0.25">
      <c r="B16" s="9"/>
      <c r="Y16" s="10"/>
    </row>
    <row r="17" spans="1:25" x14ac:dyDescent="0.25">
      <c r="A17" s="11">
        <v>1990</v>
      </c>
      <c r="B17" s="18">
        <v>102.1</v>
      </c>
      <c r="C17" s="14"/>
      <c r="D17" s="11">
        <v>102.1</v>
      </c>
      <c r="E17" s="14"/>
      <c r="F17" s="11">
        <v>102.2</v>
      </c>
      <c r="G17" s="14"/>
      <c r="H17" s="13">
        <v>101.9</v>
      </c>
      <c r="I17" s="14"/>
      <c r="J17" s="11">
        <v>102.2</v>
      </c>
      <c r="K17" s="14"/>
      <c r="L17" s="11">
        <v>101.4</v>
      </c>
      <c r="M17" s="14"/>
      <c r="N17" s="11">
        <v>101.1</v>
      </c>
      <c r="O17" s="14"/>
      <c r="P17" s="11">
        <v>101.3</v>
      </c>
      <c r="Q17" s="14"/>
      <c r="R17" s="11">
        <v>101.7</v>
      </c>
      <c r="S17" s="14"/>
      <c r="T17" s="11">
        <v>102.3</v>
      </c>
      <c r="U17" s="14"/>
      <c r="V17" s="11">
        <v>102.1</v>
      </c>
      <c r="W17" s="14"/>
      <c r="X17" s="11">
        <v>102.4</v>
      </c>
      <c r="Y17" s="15"/>
    </row>
    <row r="18" spans="1:25" x14ac:dyDescent="0.25">
      <c r="B18" s="16">
        <f>(B17/B14)-1</f>
        <v>1.3902681231380276E-2</v>
      </c>
      <c r="D18" s="17">
        <f>(D17/D14)-1</f>
        <v>1.491053677932408E-2</v>
      </c>
      <c r="F18" s="17">
        <f>(F17/F14)-1</f>
        <v>1.388888888888884E-2</v>
      </c>
      <c r="H18" s="17">
        <f>(H17/H14)-1</f>
        <v>1.5952143569292199E-2</v>
      </c>
      <c r="J18" s="17">
        <f>(J17/J14)-1</f>
        <v>1.2884043607532147E-2</v>
      </c>
      <c r="L18" s="17">
        <f>(L17/L14)-1</f>
        <v>5.9523809523809312E-3</v>
      </c>
      <c r="N18" s="17">
        <f>(N17/N14)-1</f>
        <v>9.9009900990099098E-4</v>
      </c>
      <c r="P18" s="17">
        <f>(P17/P14)-1</f>
        <v>-2.9527559055118058E-3</v>
      </c>
      <c r="R18" s="17">
        <f>(R17/R14)-1</f>
        <v>-4.8923679060665082E-3</v>
      </c>
      <c r="T18" s="17">
        <f>(T17/T14)-1</f>
        <v>3.9254170755642637E-3</v>
      </c>
      <c r="V18" s="17">
        <f>(V17/V14)-1</f>
        <v>2.9469548133596035E-3</v>
      </c>
      <c r="X18" s="17">
        <f>(X17/X14)-1</f>
        <v>4.9067713444552741E-3</v>
      </c>
      <c r="Y18" s="10"/>
    </row>
    <row r="19" spans="1:25" x14ac:dyDescent="0.25">
      <c r="B19" s="9"/>
      <c r="Y19" s="10"/>
    </row>
    <row r="20" spans="1:25" x14ac:dyDescent="0.25">
      <c r="A20" s="11">
        <v>1991</v>
      </c>
      <c r="B20" s="18">
        <v>102.8</v>
      </c>
      <c r="C20" s="14"/>
      <c r="D20" s="11">
        <v>103.1</v>
      </c>
      <c r="F20" s="13">
        <v>103</v>
      </c>
      <c r="G20" s="14"/>
      <c r="H20" s="11">
        <v>104.4</v>
      </c>
      <c r="I20" s="14"/>
      <c r="J20" s="11">
        <v>104.5</v>
      </c>
      <c r="K20" s="14"/>
      <c r="L20" s="11">
        <v>104.8</v>
      </c>
      <c r="N20" s="13">
        <v>106</v>
      </c>
      <c r="O20" s="14"/>
      <c r="P20" s="11">
        <v>106.5</v>
      </c>
      <c r="Q20" s="14"/>
      <c r="R20" s="11">
        <v>106.9</v>
      </c>
      <c r="S20" s="14"/>
      <c r="T20" s="11">
        <v>107.4</v>
      </c>
      <c r="U20" s="14"/>
      <c r="V20" s="11">
        <v>107.6</v>
      </c>
      <c r="W20" s="14"/>
      <c r="X20" s="11">
        <v>107.6</v>
      </c>
      <c r="Y20" s="15"/>
    </row>
    <row r="21" spans="1:25" x14ac:dyDescent="0.25">
      <c r="B21" s="16">
        <f>(B20/B17)-1</f>
        <v>6.8560235063663821E-3</v>
      </c>
      <c r="D21" s="17">
        <f>(D20/D17)-1</f>
        <v>9.7943192948091173E-3</v>
      </c>
      <c r="F21" s="17">
        <f>(F20/F17)-1</f>
        <v>7.8277886497064575E-3</v>
      </c>
      <c r="H21" s="17">
        <f>(H20/H17)-1</f>
        <v>2.4533856722276814E-2</v>
      </c>
      <c r="J21" s="17">
        <f>(J20/J17)-1</f>
        <v>2.2504892367906093E-2</v>
      </c>
      <c r="L21" s="17">
        <f>(L20/L17)-1</f>
        <v>3.3530571992110403E-2</v>
      </c>
      <c r="N21" s="17">
        <f>(N20/N17)-1</f>
        <v>4.8466864490603445E-2</v>
      </c>
      <c r="P21" s="17">
        <f>(P20/P17)-1</f>
        <v>5.13326752221126E-2</v>
      </c>
      <c r="R21" s="17">
        <f>(R20/R17)-1</f>
        <v>5.1130776794493737E-2</v>
      </c>
      <c r="T21" s="17">
        <f>(T20/T17)-1</f>
        <v>4.9853372434017773E-2</v>
      </c>
      <c r="V21" s="17">
        <f>(V20/V17)-1</f>
        <v>5.3868756121449479E-2</v>
      </c>
      <c r="X21" s="17">
        <f>(X20/X17)-1</f>
        <v>5.0781249999999778E-2</v>
      </c>
      <c r="Y21" s="10"/>
    </row>
    <row r="22" spans="1:25" x14ac:dyDescent="0.25">
      <c r="B22" s="9"/>
      <c r="Y22" s="10"/>
    </row>
    <row r="23" spans="1:25" x14ac:dyDescent="0.25">
      <c r="A23" s="11">
        <v>1992</v>
      </c>
      <c r="B23" s="12">
        <v>108.8</v>
      </c>
      <c r="C23" s="14"/>
      <c r="D23" s="11">
        <v>108.9</v>
      </c>
      <c r="E23" s="14"/>
      <c r="F23" s="11">
        <v>109.2</v>
      </c>
      <c r="G23" s="14"/>
      <c r="H23" s="11">
        <v>109.3</v>
      </c>
      <c r="I23" s="14"/>
      <c r="J23" s="11">
        <v>109.9</v>
      </c>
      <c r="K23" s="14"/>
      <c r="L23" s="11">
        <v>110.2</v>
      </c>
      <c r="M23" s="14"/>
      <c r="N23" s="13">
        <v>111.2</v>
      </c>
      <c r="O23" s="14"/>
      <c r="P23" s="11">
        <v>111.9</v>
      </c>
      <c r="Q23" s="14"/>
      <c r="R23" s="11">
        <v>112.3</v>
      </c>
      <c r="S23" s="14"/>
      <c r="T23" s="11">
        <v>112.7</v>
      </c>
      <c r="U23" s="14"/>
      <c r="V23" s="11">
        <v>113.2</v>
      </c>
      <c r="W23" s="14"/>
      <c r="X23" s="11">
        <v>113.1</v>
      </c>
      <c r="Y23" s="15"/>
    </row>
    <row r="24" spans="1:25" x14ac:dyDescent="0.25">
      <c r="B24" s="16">
        <f>(B23/B20)-1</f>
        <v>5.8365758754863828E-2</v>
      </c>
      <c r="D24" s="17">
        <f>(D23/D20)-1</f>
        <v>5.6256062075654922E-2</v>
      </c>
      <c r="F24" s="17">
        <f>(F23/F20)-1</f>
        <v>6.0194174757281615E-2</v>
      </c>
      <c r="H24" s="17">
        <f>(H23/H20)-1</f>
        <v>4.6934865900382983E-2</v>
      </c>
      <c r="J24" s="17">
        <f>(J23/J20)-1</f>
        <v>5.1674641148325318E-2</v>
      </c>
      <c r="L24" s="17">
        <f>(L23/L20)-1</f>
        <v>5.1526717557252022E-2</v>
      </c>
      <c r="N24" s="17">
        <f>(N23/N20)-1</f>
        <v>4.9056603773584895E-2</v>
      </c>
      <c r="P24" s="17">
        <f>(P23/P20)-1</f>
        <v>5.0704225352112831E-2</v>
      </c>
      <c r="R24" s="17">
        <f>(R23/R20)-1</f>
        <v>5.0514499532273049E-2</v>
      </c>
      <c r="T24" s="17">
        <f>(T23/T20)-1</f>
        <v>4.9348230912476643E-2</v>
      </c>
      <c r="V24" s="17">
        <f>(V23/V20)-1</f>
        <v>5.2044609665427677E-2</v>
      </c>
      <c r="X24" s="17">
        <f>(X23/X20)-1</f>
        <v>5.1115241635687703E-2</v>
      </c>
      <c r="Y24" s="10"/>
    </row>
    <row r="25" spans="1:25" x14ac:dyDescent="0.25">
      <c r="B25" s="9"/>
      <c r="Y25" s="10"/>
    </row>
    <row r="26" spans="1:25" x14ac:dyDescent="0.25">
      <c r="A26" s="11">
        <v>1993</v>
      </c>
      <c r="B26" s="12">
        <v>114</v>
      </c>
      <c r="C26" s="20"/>
      <c r="D26" s="13">
        <v>114.6</v>
      </c>
      <c r="E26" s="20"/>
      <c r="F26" s="13">
        <v>115</v>
      </c>
      <c r="G26" s="20"/>
      <c r="H26" s="13">
        <v>115.1</v>
      </c>
      <c r="I26" s="20"/>
      <c r="J26" s="13">
        <v>115.9</v>
      </c>
      <c r="K26" s="20"/>
      <c r="L26" s="13">
        <v>116.1</v>
      </c>
      <c r="M26" s="20"/>
      <c r="N26" s="13">
        <v>116.3</v>
      </c>
      <c r="O26" s="20"/>
      <c r="P26" s="13">
        <v>116.7</v>
      </c>
      <c r="Q26" s="20"/>
      <c r="R26" s="13">
        <v>117.3</v>
      </c>
      <c r="S26" s="20"/>
      <c r="T26" s="13">
        <v>118</v>
      </c>
      <c r="U26" s="20"/>
      <c r="V26" s="13">
        <v>117.4</v>
      </c>
      <c r="W26" s="20"/>
      <c r="X26" s="13">
        <v>118.5</v>
      </c>
      <c r="Y26" s="21"/>
    </row>
    <row r="27" spans="1:25" x14ac:dyDescent="0.25">
      <c r="B27" s="16">
        <f>(B26/B23)-1</f>
        <v>4.7794117647058876E-2</v>
      </c>
      <c r="D27" s="17">
        <f>(D26/D23)-1</f>
        <v>5.2341597796143224E-2</v>
      </c>
      <c r="F27" s="17">
        <f>(F26/F23)-1</f>
        <v>5.3113553113553147E-2</v>
      </c>
      <c r="H27" s="17">
        <f>(H26/H23)-1</f>
        <v>5.3064958828911157E-2</v>
      </c>
      <c r="J27" s="17">
        <f>(J26/J23)-1</f>
        <v>5.459508644222022E-2</v>
      </c>
      <c r="L27" s="17">
        <f>(L26/L23)-1</f>
        <v>5.353901996370225E-2</v>
      </c>
      <c r="N27" s="17">
        <f>(N26/N23)-1</f>
        <v>4.5863309352518034E-2</v>
      </c>
      <c r="P27" s="17">
        <f>(P26/P23)-1</f>
        <v>4.2895442359249358E-2</v>
      </c>
      <c r="R27" s="17">
        <f>(R26/R23)-1</f>
        <v>4.4523597506678447E-2</v>
      </c>
      <c r="T27" s="17">
        <f>(T26/T23)-1</f>
        <v>4.7027506654835793E-2</v>
      </c>
      <c r="V27" s="17">
        <f>(V26/V23)-1</f>
        <v>3.7102473498233257E-2</v>
      </c>
      <c r="X27" s="17">
        <f>(X26/X23)-1</f>
        <v>4.7745358090185652E-2</v>
      </c>
      <c r="Y27" s="10"/>
    </row>
    <row r="28" spans="1:25" x14ac:dyDescent="0.25">
      <c r="B28" s="16"/>
      <c r="D28" s="17"/>
      <c r="F28" s="17"/>
      <c r="H28" s="17"/>
      <c r="J28" s="17"/>
      <c r="L28" s="17"/>
      <c r="N28" s="17"/>
      <c r="P28" s="17"/>
      <c r="R28" s="17"/>
      <c r="T28" s="17"/>
      <c r="V28" s="17"/>
      <c r="X28" s="17"/>
      <c r="Y28" s="10"/>
    </row>
    <row r="29" spans="1:25" x14ac:dyDescent="0.25">
      <c r="A29" s="11">
        <v>1994</v>
      </c>
      <c r="B29" s="12">
        <v>120.2</v>
      </c>
      <c r="C29" s="20"/>
      <c r="D29" s="13">
        <v>120.9</v>
      </c>
      <c r="E29" s="20"/>
      <c r="F29" s="13">
        <v>120.8</v>
      </c>
      <c r="G29" s="20"/>
      <c r="H29" s="13">
        <v>120.5</v>
      </c>
      <c r="I29" s="20"/>
      <c r="J29" s="13">
        <v>120.6</v>
      </c>
      <c r="K29" s="20"/>
      <c r="L29" s="13">
        <v>120.9</v>
      </c>
      <c r="M29" s="20"/>
      <c r="N29" s="13">
        <v>121.3</v>
      </c>
      <c r="O29" s="20"/>
      <c r="P29" s="13">
        <v>122.2</v>
      </c>
      <c r="Q29" s="20"/>
      <c r="R29" s="13">
        <v>122.3</v>
      </c>
      <c r="S29" s="20"/>
      <c r="T29" s="13">
        <v>123.9</v>
      </c>
      <c r="U29" s="20"/>
      <c r="V29" s="13">
        <v>123.5</v>
      </c>
      <c r="W29" s="20"/>
      <c r="X29" s="13">
        <v>123</v>
      </c>
      <c r="Y29" s="10"/>
    </row>
    <row r="30" spans="1:25" x14ac:dyDescent="0.25">
      <c r="B30" s="16">
        <f>(B29/B26)-1</f>
        <v>5.4385964912280649E-2</v>
      </c>
      <c r="D30" s="17">
        <f>(D29/D26)-1</f>
        <v>5.4973821989528826E-2</v>
      </c>
      <c r="F30" s="17">
        <f>(F29/F26)-1</f>
        <v>5.0434782608695716E-2</v>
      </c>
      <c r="H30" s="17">
        <f>(H29/H26)-1</f>
        <v>4.6915725456125212E-2</v>
      </c>
      <c r="J30" s="17">
        <f>(J29/J26)-1</f>
        <v>4.0552200172562447E-2</v>
      </c>
      <c r="L30" s="17">
        <f>(L29/L26)-1</f>
        <v>4.1343669250646142E-2</v>
      </c>
      <c r="N30" s="17">
        <f>(N29/N26)-1</f>
        <v>4.2992261392949205E-2</v>
      </c>
      <c r="P30" s="17">
        <f>(P29/P26)-1</f>
        <v>4.7129391602399373E-2</v>
      </c>
      <c r="R30" s="17">
        <f>(R29/R26)-1</f>
        <v>4.2625745950554128E-2</v>
      </c>
      <c r="T30" s="17">
        <f>(T29/T26)-1</f>
        <v>5.0000000000000044E-2</v>
      </c>
      <c r="V30" s="17">
        <f>(V29/V26)-1</f>
        <v>5.1959114139693341E-2</v>
      </c>
      <c r="X30" s="17">
        <f>(X29/X26)-1</f>
        <v>3.7974683544303778E-2</v>
      </c>
      <c r="Y30" s="10"/>
    </row>
    <row r="31" spans="1:25" x14ac:dyDescent="0.25">
      <c r="B31" s="16"/>
      <c r="D31" s="17"/>
      <c r="F31" s="17"/>
      <c r="H31" s="17"/>
      <c r="J31" s="17"/>
      <c r="L31" s="17"/>
      <c r="N31" s="17"/>
      <c r="P31" s="17"/>
      <c r="R31" s="17"/>
      <c r="T31" s="17"/>
      <c r="V31" s="17"/>
      <c r="X31" s="17"/>
      <c r="Y31" s="10"/>
    </row>
    <row r="32" spans="1:25" x14ac:dyDescent="0.25">
      <c r="A32" s="1">
        <v>1995</v>
      </c>
      <c r="B32" s="12">
        <v>124</v>
      </c>
      <c r="C32" s="20"/>
      <c r="D32" s="13">
        <v>125</v>
      </c>
      <c r="F32" s="13">
        <v>125.7</v>
      </c>
      <c r="H32" s="13">
        <v>125.6</v>
      </c>
      <c r="J32" s="13">
        <v>125.6</v>
      </c>
      <c r="L32" s="13">
        <v>125.6</v>
      </c>
      <c r="N32" s="13">
        <v>126.3</v>
      </c>
      <c r="P32" s="13">
        <v>127.1</v>
      </c>
      <c r="R32" s="13">
        <v>126.9</v>
      </c>
      <c r="T32" s="13">
        <v>127.6</v>
      </c>
      <c r="V32" s="13">
        <v>127.4</v>
      </c>
      <c r="W32" s="13"/>
      <c r="X32" s="13">
        <v>127.8</v>
      </c>
      <c r="Y32" s="10"/>
    </row>
    <row r="33" spans="1:25" x14ac:dyDescent="0.25">
      <c r="B33" s="16">
        <f>(B32/B29)-1</f>
        <v>3.1613976705490821E-2</v>
      </c>
      <c r="D33" s="17">
        <f>(D32/D29)-1</f>
        <v>3.3912324234904867E-2</v>
      </c>
      <c r="F33" s="17">
        <f>(F32/F29)-1</f>
        <v>4.0562913907284726E-2</v>
      </c>
      <c r="H33" s="17">
        <f>(H32/H29)-1</f>
        <v>4.2323651452282007E-2</v>
      </c>
      <c r="J33" s="17">
        <f>(J32/J29)-1</f>
        <v>4.1459369817578695E-2</v>
      </c>
      <c r="L33" s="17">
        <f>(L32/L29)-1</f>
        <v>3.8875103391232235E-2</v>
      </c>
      <c r="N33" s="17">
        <f>(N32/N29)-1</f>
        <v>4.12201154163232E-2</v>
      </c>
      <c r="P33" s="17">
        <f>(P32/P29)-1</f>
        <v>4.00981996726677E-2</v>
      </c>
      <c r="R33" s="17">
        <f>(R32/R29)-1</f>
        <v>3.7612428454619762E-2</v>
      </c>
      <c r="T33" s="17">
        <f>(T32/T29)-1</f>
        <v>2.9862792574656849E-2</v>
      </c>
      <c r="V33" s="17">
        <f>(V32/V29)-1</f>
        <v>3.1578947368421151E-2</v>
      </c>
      <c r="X33" s="17">
        <f>(X32/X29)-1</f>
        <v>3.9024390243902474E-2</v>
      </c>
      <c r="Y33" s="10"/>
    </row>
    <row r="34" spans="1:25" x14ac:dyDescent="0.25">
      <c r="B34" s="16"/>
      <c r="D34" s="17"/>
      <c r="F34" s="17"/>
      <c r="H34" s="17"/>
      <c r="J34" s="17"/>
      <c r="L34" s="17"/>
      <c r="N34" s="17"/>
      <c r="P34" s="17"/>
      <c r="R34" s="17"/>
      <c r="T34" s="17"/>
      <c r="V34" s="17"/>
      <c r="X34" s="17"/>
      <c r="Y34" s="10"/>
    </row>
    <row r="35" spans="1:25" x14ac:dyDescent="0.25">
      <c r="A35" s="1">
        <v>1996</v>
      </c>
      <c r="B35" s="12">
        <v>127.7</v>
      </c>
      <c r="D35" s="22">
        <v>128.6</v>
      </c>
      <c r="E35" s="22"/>
      <c r="F35" s="22">
        <v>128.19999999999999</v>
      </c>
      <c r="G35" s="22"/>
      <c r="H35" s="22">
        <v>128.4</v>
      </c>
      <c r="I35" s="22"/>
      <c r="J35" s="22">
        <v>128.4</v>
      </c>
      <c r="K35" s="22"/>
      <c r="L35" s="22">
        <v>128.1</v>
      </c>
      <c r="M35" s="22"/>
      <c r="N35" s="22">
        <v>128.4</v>
      </c>
      <c r="O35" s="22"/>
      <c r="P35" s="22">
        <v>128.19999999999999</v>
      </c>
      <c r="Q35" s="22"/>
      <c r="R35" s="22">
        <v>129</v>
      </c>
      <c r="S35" s="22"/>
      <c r="T35" s="22">
        <v>129.30000000000001</v>
      </c>
      <c r="U35" s="22"/>
      <c r="V35" s="22">
        <v>128.80000000000001</v>
      </c>
      <c r="W35" s="22"/>
      <c r="X35" s="22">
        <v>129</v>
      </c>
      <c r="Y35" s="10"/>
    </row>
    <row r="36" spans="1:25" x14ac:dyDescent="0.25">
      <c r="B36" s="16">
        <f>(B35/B32)-1</f>
        <v>2.9838709677419306E-2</v>
      </c>
      <c r="D36" s="23">
        <f>(D35/D32)-1</f>
        <v>2.8799999999999937E-2</v>
      </c>
      <c r="F36" s="23">
        <f>(F35/F32)-1</f>
        <v>1.9888623707239317E-2</v>
      </c>
      <c r="H36" s="23">
        <f>(H35/H32)-1</f>
        <v>2.2292993630573354E-2</v>
      </c>
      <c r="J36" s="23">
        <f>(J35/J32)-1</f>
        <v>2.2292993630573354E-2</v>
      </c>
      <c r="L36" s="23">
        <f>(L35/L32)-1</f>
        <v>1.9904458598726027E-2</v>
      </c>
      <c r="N36" s="23">
        <f>(N35/N32)-1</f>
        <v>1.6627078384798155E-2</v>
      </c>
      <c r="P36" s="23">
        <f>(P35/P32)-1</f>
        <v>8.6546026750589089E-3</v>
      </c>
      <c r="R36" s="23">
        <f>(R35/R32)-1</f>
        <v>1.6548463356973908E-2</v>
      </c>
      <c r="T36" s="23">
        <f>(T35/T32)-1</f>
        <v>1.3322884012539227E-2</v>
      </c>
      <c r="V36" s="23">
        <f>(V35/V32)-1</f>
        <v>1.098901098901095E-2</v>
      </c>
      <c r="X36" s="23">
        <f>(X35/X32)-1</f>
        <v>9.3896713615022609E-3</v>
      </c>
      <c r="Y36" s="10"/>
    </row>
    <row r="37" spans="1:25" x14ac:dyDescent="0.25">
      <c r="B37" s="16"/>
      <c r="D37" s="23"/>
      <c r="F37" s="23"/>
      <c r="H37" s="23"/>
      <c r="J37" s="23"/>
      <c r="L37" s="23"/>
      <c r="N37" s="23"/>
      <c r="P37" s="23"/>
      <c r="R37" s="23"/>
      <c r="T37" s="23"/>
      <c r="V37" s="23"/>
      <c r="X37" s="23"/>
      <c r="Y37" s="10"/>
    </row>
    <row r="38" spans="1:25" x14ac:dyDescent="0.25">
      <c r="A38" s="1">
        <v>1997</v>
      </c>
      <c r="B38" s="12">
        <v>130.19999999999999</v>
      </c>
      <c r="D38" s="22">
        <v>130.1</v>
      </c>
      <c r="F38" s="22">
        <v>129.80000000000001</v>
      </c>
      <c r="H38" s="22">
        <v>130.19999999999999</v>
      </c>
      <c r="J38" s="22">
        <v>130.5</v>
      </c>
      <c r="L38" s="22">
        <v>130.4</v>
      </c>
      <c r="N38" s="22">
        <v>130.69999999999999</v>
      </c>
      <c r="P38" s="22">
        <v>129.9</v>
      </c>
      <c r="R38" s="22">
        <v>130.4</v>
      </c>
      <c r="T38" s="22">
        <v>130.69999999999999</v>
      </c>
      <c r="V38" s="22">
        <v>130.19999999999999</v>
      </c>
      <c r="X38" s="22">
        <v>130.1</v>
      </c>
      <c r="Y38" s="10"/>
    </row>
    <row r="39" spans="1:25" x14ac:dyDescent="0.25">
      <c r="B39" s="16">
        <f>(B38/B35)-1</f>
        <v>1.9577133907595856E-2</v>
      </c>
      <c r="D39" s="23">
        <f>(D38/D35)-1</f>
        <v>1.1664074650077794E-2</v>
      </c>
      <c r="F39" s="23">
        <f>(F38/F35)-1</f>
        <v>1.2480499219968966E-2</v>
      </c>
      <c r="H39" s="23">
        <f>(H38/H35)-1</f>
        <v>1.4018691588784993E-2</v>
      </c>
      <c r="J39" s="23">
        <f>(J38/J35)-1</f>
        <v>1.6355140186915751E-2</v>
      </c>
      <c r="L39" s="23">
        <f>(L38/L35)-1</f>
        <v>1.795472287275568E-2</v>
      </c>
      <c r="N39" s="23">
        <f>(N38/N35)-1</f>
        <v>1.791277258566959E-2</v>
      </c>
      <c r="P39" s="23">
        <f>(P38/P35)-1</f>
        <v>1.3260530421216998E-2</v>
      </c>
      <c r="R39" s="23">
        <f>(R38/R35)-1</f>
        <v>1.0852713178294726E-2</v>
      </c>
      <c r="T39" s="23">
        <f>(T38/T35)-1</f>
        <v>1.0827532869295942E-2</v>
      </c>
      <c r="V39" s="23">
        <f>(V38/V35)-1</f>
        <v>1.0869565217391131E-2</v>
      </c>
      <c r="X39" s="23">
        <f>(X38/X35)-1</f>
        <v>8.5271317829456184E-3</v>
      </c>
      <c r="Y39" s="10"/>
    </row>
    <row r="40" spans="1:25" x14ac:dyDescent="0.25">
      <c r="B40" s="16"/>
      <c r="D40" s="23"/>
      <c r="F40" s="23"/>
      <c r="H40" s="23"/>
      <c r="J40" s="23"/>
      <c r="L40" s="23"/>
      <c r="N40" s="23"/>
      <c r="P40" s="23"/>
      <c r="R40" s="23"/>
      <c r="T40" s="23"/>
      <c r="V40" s="23"/>
      <c r="X40" s="23"/>
      <c r="Y40" s="10"/>
    </row>
    <row r="41" spans="1:25" x14ac:dyDescent="0.25">
      <c r="A41" s="1">
        <v>1998</v>
      </c>
      <c r="B41" s="12">
        <v>132.19999999999999</v>
      </c>
      <c r="D41" s="22">
        <v>131.69999999999999</v>
      </c>
      <c r="F41" s="22">
        <v>131.5</v>
      </c>
      <c r="H41" s="22">
        <v>132</v>
      </c>
      <c r="J41" s="22">
        <v>131.4</v>
      </c>
      <c r="L41" s="22">
        <v>131.80000000000001</v>
      </c>
      <c r="N41" s="22">
        <v>132.5</v>
      </c>
      <c r="P41" s="22">
        <v>132.19999999999999</v>
      </c>
      <c r="R41" s="22">
        <v>132.1</v>
      </c>
      <c r="T41" s="22">
        <v>132.69999999999999</v>
      </c>
      <c r="V41" s="22">
        <v>131.5</v>
      </c>
      <c r="X41" s="22">
        <v>131.4</v>
      </c>
      <c r="Y41" s="10"/>
    </row>
    <row r="42" spans="1:25" x14ac:dyDescent="0.25">
      <c r="B42" s="16">
        <f>(B41/B38)-1</f>
        <v>1.5360983102918668E-2</v>
      </c>
      <c r="D42" s="23">
        <f>(D41/D38)-1</f>
        <v>1.2298232129131392E-2</v>
      </c>
      <c r="F42" s="23">
        <f>(F41/F38)-1</f>
        <v>1.3097072419106182E-2</v>
      </c>
      <c r="H42" s="23">
        <f>(H41/H38)-1</f>
        <v>1.3824884792626779E-2</v>
      </c>
      <c r="J42" s="23">
        <f>(J41/J38)-1</f>
        <v>6.8965517241379448E-3</v>
      </c>
      <c r="L42" s="23">
        <f>(L41/L38)-1</f>
        <v>1.0736196319018454E-2</v>
      </c>
      <c r="N42" s="23">
        <f>(N41/N38)-1</f>
        <v>1.3771996939556219E-2</v>
      </c>
      <c r="P42" s="23">
        <f>(P41/P38)-1</f>
        <v>1.7705927636643359E-2</v>
      </c>
      <c r="R42" s="23">
        <f>(R41/R38)-1</f>
        <v>1.3036809815950789E-2</v>
      </c>
      <c r="T42" s="23">
        <f>(T41/T38)-1</f>
        <v>1.5302218821729108E-2</v>
      </c>
      <c r="V42" s="23">
        <f>(V41/V38)-1</f>
        <v>9.9846390168971677E-3</v>
      </c>
      <c r="X42" s="23">
        <f>(X41/X38)-1</f>
        <v>9.9923136049193673E-3</v>
      </c>
      <c r="Y42" s="10"/>
    </row>
    <row r="43" spans="1:25" x14ac:dyDescent="0.25">
      <c r="B43" s="16"/>
      <c r="D43" s="23"/>
      <c r="F43" s="23"/>
      <c r="H43" s="23"/>
      <c r="J43" s="23"/>
      <c r="L43" s="23"/>
      <c r="N43" s="23"/>
      <c r="P43" s="23"/>
      <c r="R43" s="23"/>
      <c r="T43" s="23"/>
      <c r="V43" s="23"/>
      <c r="X43" s="23"/>
      <c r="Y43" s="10"/>
    </row>
    <row r="44" spans="1:25" x14ac:dyDescent="0.25">
      <c r="A44" s="1">
        <v>1999</v>
      </c>
      <c r="B44" s="12">
        <v>133.1</v>
      </c>
      <c r="D44" s="22">
        <v>132.9</v>
      </c>
      <c r="F44" s="22">
        <v>133.1</v>
      </c>
      <c r="H44" s="22">
        <v>132.19999999999999</v>
      </c>
      <c r="J44" s="22">
        <v>132</v>
      </c>
      <c r="L44" s="22">
        <v>134</v>
      </c>
      <c r="N44" s="22">
        <v>134.30000000000001</v>
      </c>
      <c r="P44" s="22">
        <v>136.19999999999999</v>
      </c>
      <c r="R44" s="22">
        <v>136.6</v>
      </c>
      <c r="T44" s="22">
        <v>137.1</v>
      </c>
      <c r="V44" s="22">
        <v>137.4</v>
      </c>
      <c r="X44" s="22">
        <v>138</v>
      </c>
      <c r="Y44" s="10"/>
    </row>
    <row r="45" spans="1:25" x14ac:dyDescent="0.25">
      <c r="B45" s="16">
        <f>(B44/B41)-1</f>
        <v>6.8078668683813071E-3</v>
      </c>
      <c r="D45" s="23">
        <f>(D44/D41)-1</f>
        <v>9.1116173120731059E-3</v>
      </c>
      <c r="F45" s="23">
        <f>(F44/F41)-1</f>
        <v>1.2167300380228063E-2</v>
      </c>
      <c r="H45" s="23">
        <f>(H44/H41)-1</f>
        <v>1.5151515151514694E-3</v>
      </c>
      <c r="J45" s="23">
        <f>(J44/J41)-1</f>
        <v>4.5662100456620447E-3</v>
      </c>
      <c r="L45" s="23">
        <f>(L44/L41)-1</f>
        <v>1.6691957511380862E-2</v>
      </c>
      <c r="N45" s="23">
        <f>(N44/N41)-1</f>
        <v>1.35849056603774E-2</v>
      </c>
      <c r="P45" s="23">
        <f>(P44/P41)-1</f>
        <v>3.0257186081694476E-2</v>
      </c>
      <c r="R45" s="23">
        <f>(R44/R41)-1</f>
        <v>3.4065102195306673E-2</v>
      </c>
      <c r="T45" s="23">
        <f>(T44/T41)-1</f>
        <v>3.3157498116051398E-2</v>
      </c>
      <c r="V45" s="23">
        <f>(V44/V41)-1</f>
        <v>4.4866920152091261E-2</v>
      </c>
      <c r="X45" s="23">
        <f>(X44/X41)-1</f>
        <v>5.0228310502283158E-2</v>
      </c>
      <c r="Y45" s="10"/>
    </row>
    <row r="46" spans="1:25" x14ac:dyDescent="0.25">
      <c r="B46" s="16"/>
      <c r="D46" s="23"/>
      <c r="F46" s="23"/>
      <c r="H46" s="23"/>
      <c r="J46" s="23"/>
      <c r="L46" s="23"/>
      <c r="N46" s="23"/>
      <c r="P46" s="23"/>
      <c r="R46" s="23"/>
      <c r="T46" s="23"/>
      <c r="V46" s="23"/>
      <c r="X46" s="23"/>
      <c r="Y46" s="10"/>
    </row>
    <row r="47" spans="1:25" x14ac:dyDescent="0.25">
      <c r="A47" s="1">
        <v>2000</v>
      </c>
      <c r="B47" s="12">
        <v>140.1</v>
      </c>
      <c r="D47" s="22">
        <v>139.9</v>
      </c>
      <c r="F47" s="22">
        <v>140.1</v>
      </c>
      <c r="H47" s="22">
        <v>139.9</v>
      </c>
      <c r="J47" s="22">
        <v>140.69999999999999</v>
      </c>
      <c r="L47" s="22">
        <v>141.80000000000001</v>
      </c>
      <c r="N47" s="22">
        <v>141</v>
      </c>
      <c r="P47" s="22">
        <v>143.5</v>
      </c>
      <c r="R47" s="22">
        <v>143.5</v>
      </c>
      <c r="T47" s="22">
        <v>145.19999999999999</v>
      </c>
      <c r="V47" s="22">
        <v>145.4</v>
      </c>
      <c r="X47" s="22">
        <v>147.80000000000001</v>
      </c>
      <c r="Y47" s="10"/>
    </row>
    <row r="48" spans="1:25" x14ac:dyDescent="0.25">
      <c r="B48" s="16">
        <f>(B47/B44)-1</f>
        <v>5.259203606311047E-2</v>
      </c>
      <c r="D48" s="23">
        <f>(D47/D44)-1</f>
        <v>5.2671181339353002E-2</v>
      </c>
      <c r="F48" s="23">
        <f>(F47/F44)-1</f>
        <v>5.259203606311047E-2</v>
      </c>
      <c r="H48" s="23">
        <f>(H47/H44)-1</f>
        <v>5.824508320726185E-2</v>
      </c>
      <c r="J48" s="23">
        <f>(J47/J44)-1</f>
        <v>6.5909090909090917E-2</v>
      </c>
      <c r="L48" s="23">
        <f>(L47/L44)-1</f>
        <v>5.8208955223880698E-2</v>
      </c>
      <c r="N48" s="23">
        <f>(N47/N44)-1</f>
        <v>4.9888309754281268E-2</v>
      </c>
      <c r="P48" s="23">
        <f>(P47/P44)-1</f>
        <v>5.3597650513950157E-2</v>
      </c>
      <c r="R48" s="23">
        <f>(R47/R44)-1</f>
        <v>5.051244509516839E-2</v>
      </c>
      <c r="T48" s="23">
        <f>(T47/T44)-1</f>
        <v>5.908096280087527E-2</v>
      </c>
      <c r="V48" s="23">
        <f>(V47/V44)-1</f>
        <v>5.8224163027656539E-2</v>
      </c>
      <c r="X48" s="23">
        <f>(X47/X44)-1</f>
        <v>7.1014492753623371E-2</v>
      </c>
      <c r="Y48" s="10"/>
    </row>
    <row r="49" spans="1:25" x14ac:dyDescent="0.25">
      <c r="B49" s="16"/>
      <c r="D49" s="23"/>
      <c r="F49" s="23"/>
      <c r="H49" s="23"/>
      <c r="J49" s="23"/>
      <c r="L49" s="23"/>
      <c r="N49" s="23"/>
      <c r="P49" s="23"/>
      <c r="R49" s="23"/>
      <c r="T49" s="23"/>
      <c r="V49" s="23"/>
      <c r="X49" s="23"/>
      <c r="Y49" s="10"/>
    </row>
    <row r="50" spans="1:25" x14ac:dyDescent="0.25">
      <c r="A50" s="1">
        <v>2001</v>
      </c>
      <c r="B50" s="12">
        <v>146.6</v>
      </c>
      <c r="D50" s="22">
        <v>146.6</v>
      </c>
      <c r="F50" s="22">
        <v>146.9</v>
      </c>
      <c r="H50" s="22">
        <v>145.9</v>
      </c>
      <c r="J50" s="22">
        <v>146.1</v>
      </c>
      <c r="L50" s="22">
        <v>145.9</v>
      </c>
      <c r="N50" s="22">
        <v>145.30000000000001</v>
      </c>
      <c r="P50" s="22">
        <v>146.1</v>
      </c>
      <c r="R50" s="22">
        <v>145.9</v>
      </c>
      <c r="T50" s="22">
        <v>146.5</v>
      </c>
      <c r="V50" s="22">
        <v>147.6</v>
      </c>
      <c r="X50" s="22">
        <v>147.30000000000001</v>
      </c>
      <c r="Y50" s="10"/>
    </row>
    <row r="51" spans="1:25" x14ac:dyDescent="0.25">
      <c r="B51" s="16">
        <f>(B50/B47)-1</f>
        <v>4.6395431834403977E-2</v>
      </c>
      <c r="D51" s="23">
        <f>(D50/D47)-1</f>
        <v>4.7891350964974988E-2</v>
      </c>
      <c r="F51" s="23">
        <f>(F50/F47)-1</f>
        <v>4.8536759457530332E-2</v>
      </c>
      <c r="H51" s="23">
        <f>(H50/H47)-1</f>
        <v>4.2887776983559611E-2</v>
      </c>
      <c r="J51" s="23">
        <f>(J50/J47)-1</f>
        <v>3.8379530916844429E-2</v>
      </c>
      <c r="L51" s="23">
        <f>(L50/L47)-1</f>
        <v>2.8913963328631942E-2</v>
      </c>
      <c r="N51" s="23">
        <f>(N50/N47)-1</f>
        <v>3.0496453900709319E-2</v>
      </c>
      <c r="P51" s="23">
        <f>(P50/P47)-1</f>
        <v>1.8118466898954688E-2</v>
      </c>
      <c r="R51" s="23">
        <f>(R50/R47)-1</f>
        <v>1.672473867595814E-2</v>
      </c>
      <c r="T51" s="23">
        <f>(T50/T47)-1</f>
        <v>8.9531680440773087E-3</v>
      </c>
      <c r="V51" s="23">
        <f>(V50/V47)-1</f>
        <v>1.5130674002751032E-2</v>
      </c>
      <c r="X51" s="23">
        <f>(X50/X47)-1</f>
        <v>-3.3829499323410062E-3</v>
      </c>
      <c r="Y51" s="10"/>
    </row>
    <row r="52" spans="1:25" x14ac:dyDescent="0.25">
      <c r="B52" s="16"/>
      <c r="D52" s="23"/>
      <c r="F52" s="23"/>
      <c r="H52" s="23"/>
      <c r="J52" s="23"/>
      <c r="L52" s="23"/>
      <c r="N52" s="23"/>
      <c r="P52" s="23"/>
      <c r="R52" s="23"/>
      <c r="T52" s="23"/>
      <c r="V52" s="23"/>
      <c r="X52" s="23"/>
      <c r="Y52" s="10"/>
    </row>
    <row r="53" spans="1:25" x14ac:dyDescent="0.25">
      <c r="A53" s="1">
        <v>2002</v>
      </c>
      <c r="B53" s="12">
        <v>151</v>
      </c>
      <c r="D53" s="22">
        <v>152.5</v>
      </c>
      <c r="F53" s="22">
        <v>151.5</v>
      </c>
      <c r="H53" s="22">
        <v>151.9</v>
      </c>
      <c r="J53" s="22">
        <v>151.6</v>
      </c>
      <c r="L53" s="22">
        <v>151.30000000000001</v>
      </c>
      <c r="N53" s="22">
        <v>151.6</v>
      </c>
      <c r="P53" s="22">
        <v>150.9</v>
      </c>
      <c r="R53" s="22">
        <v>151.4</v>
      </c>
      <c r="T53" s="22">
        <v>152.19999999999999</v>
      </c>
      <c r="V53" s="22">
        <v>151.80000000000001</v>
      </c>
      <c r="X53" s="22">
        <v>152.5</v>
      </c>
      <c r="Y53" s="10"/>
    </row>
    <row r="54" spans="1:25" x14ac:dyDescent="0.25">
      <c r="B54" s="16">
        <f>(B53/B50)-1</f>
        <v>3.0013642564802323E-2</v>
      </c>
      <c r="D54" s="23">
        <f>(D53/D50)-1</f>
        <v>4.0245566166439373E-2</v>
      </c>
      <c r="F54" s="23">
        <f>(F53/F50)-1</f>
        <v>3.1313818924438408E-2</v>
      </c>
      <c r="H54" s="23">
        <f>(H53/H50)-1</f>
        <v>4.112405757368065E-2</v>
      </c>
      <c r="J54" s="23">
        <f>(J53/J50)-1</f>
        <v>3.7645448323066377E-2</v>
      </c>
      <c r="L54" s="23">
        <f>(L53/L50)-1</f>
        <v>3.7011651816312607E-2</v>
      </c>
      <c r="N54" s="23">
        <f>(N53/N50)-1</f>
        <v>4.3358568479008763E-2</v>
      </c>
      <c r="P54" s="23">
        <f>(P53/P50)-1</f>
        <v>3.2854209445585258E-2</v>
      </c>
      <c r="R54" s="23">
        <f>(R53/R50)-1</f>
        <v>3.7697052775873985E-2</v>
      </c>
      <c r="T54" s="23">
        <f>(T53/T50)-1</f>
        <v>3.890784982935136E-2</v>
      </c>
      <c r="V54" s="23">
        <f>(V53/V50)-1</f>
        <v>2.8455284552845628E-2</v>
      </c>
      <c r="X54" s="23">
        <f>(X53/X50)-1</f>
        <v>3.5302104548540214E-2</v>
      </c>
      <c r="Y54" s="10"/>
    </row>
    <row r="55" spans="1:25" x14ac:dyDescent="0.25">
      <c r="B55" s="16"/>
      <c r="D55" s="23"/>
      <c r="F55" s="23"/>
      <c r="H55" s="23"/>
      <c r="J55" s="23"/>
      <c r="L55" s="23"/>
      <c r="N55" s="23"/>
      <c r="P55" s="23"/>
      <c r="R55" s="23"/>
      <c r="T55" s="23"/>
      <c r="V55" s="23"/>
      <c r="X55" s="23"/>
      <c r="Y55" s="10"/>
    </row>
    <row r="56" spans="1:25" x14ac:dyDescent="0.25">
      <c r="A56" s="1">
        <v>2003</v>
      </c>
      <c r="B56" s="12">
        <v>152.4</v>
      </c>
      <c r="D56" s="22">
        <v>153.1</v>
      </c>
      <c r="F56" s="22">
        <v>155.30000000000001</v>
      </c>
      <c r="H56" s="22">
        <v>156.80000000000001</v>
      </c>
      <c r="J56" s="22">
        <v>156.9</v>
      </c>
      <c r="L56" s="22">
        <v>156.1</v>
      </c>
      <c r="N56" s="22">
        <v>156.80000000000001</v>
      </c>
      <c r="P56" s="22">
        <v>158</v>
      </c>
      <c r="R56" s="22">
        <v>157.5</v>
      </c>
      <c r="T56" s="22">
        <v>159.4</v>
      </c>
      <c r="V56" s="22">
        <v>158.69999999999999</v>
      </c>
      <c r="X56" s="22">
        <v>159.30000000000001</v>
      </c>
      <c r="Y56" s="10"/>
    </row>
    <row r="57" spans="1:25" x14ac:dyDescent="0.25">
      <c r="B57" s="16">
        <f>(B56/B53)-1</f>
        <v>9.2715231788080832E-3</v>
      </c>
      <c r="D57" s="23">
        <f>(D56/D53)-1</f>
        <v>3.9344262295082366E-3</v>
      </c>
      <c r="F57" s="23">
        <f>(F56/F53)-1</f>
        <v>2.5082508250825253E-2</v>
      </c>
      <c r="H57" s="23">
        <f>(H56/H53)-1</f>
        <v>3.2258064516129004E-2</v>
      </c>
      <c r="J57" s="23">
        <f>(J56/J53)-1</f>
        <v>3.4960422163588412E-2</v>
      </c>
      <c r="L57" s="23">
        <f>(L56/L53)-1</f>
        <v>3.1725049570389796E-2</v>
      </c>
      <c r="N57" s="23">
        <f>(N56/N53)-1</f>
        <v>3.4300791556728383E-2</v>
      </c>
      <c r="P57" s="23">
        <f>(P56/P53)-1</f>
        <v>4.705102717031151E-2</v>
      </c>
      <c r="R57" s="23">
        <f>(R56/R53)-1</f>
        <v>4.0290620871862526E-2</v>
      </c>
      <c r="T57" s="23">
        <f>(T56/T53)-1</f>
        <v>4.7306176084100038E-2</v>
      </c>
      <c r="V57" s="23">
        <f>(V56/V53)-1</f>
        <v>4.5454545454545192E-2</v>
      </c>
      <c r="X57" s="23">
        <f>(X56/X53)-1</f>
        <v>4.4590163934426386E-2</v>
      </c>
      <c r="Y57" s="10"/>
    </row>
    <row r="58" spans="1:25" x14ac:dyDescent="0.25">
      <c r="B58" s="16"/>
      <c r="D58" s="23"/>
      <c r="F58" s="23"/>
      <c r="H58" s="23"/>
      <c r="J58" s="23"/>
      <c r="L58" s="23"/>
      <c r="N58" s="23"/>
      <c r="P58" s="23"/>
      <c r="R58" s="23"/>
      <c r="T58" s="23"/>
      <c r="V58" s="23"/>
      <c r="X58" s="23"/>
      <c r="Y58" s="10"/>
    </row>
    <row r="59" spans="1:25" x14ac:dyDescent="0.25">
      <c r="A59" s="1">
        <v>2004</v>
      </c>
      <c r="B59" s="12">
        <v>160.1</v>
      </c>
      <c r="D59" s="22">
        <v>160.30000000000001</v>
      </c>
      <c r="F59" s="22">
        <v>160.69999999999999</v>
      </c>
      <c r="H59" s="22">
        <v>160.5</v>
      </c>
      <c r="J59" s="22">
        <v>159.6</v>
      </c>
      <c r="L59" s="22">
        <v>160.4</v>
      </c>
      <c r="N59" s="22">
        <v>161.9</v>
      </c>
      <c r="P59" s="22">
        <v>161.4</v>
      </c>
      <c r="R59" s="22">
        <v>162.69999999999999</v>
      </c>
      <c r="T59" s="22">
        <v>163.5</v>
      </c>
      <c r="V59" s="22">
        <v>163.5</v>
      </c>
      <c r="X59" s="22">
        <v>163.5</v>
      </c>
      <c r="Y59" s="10"/>
    </row>
    <row r="60" spans="1:25" x14ac:dyDescent="0.25">
      <c r="B60" s="16">
        <f>(B59/B56)-1</f>
        <v>5.0524934383201936E-2</v>
      </c>
      <c r="D60" s="23">
        <f>(D59/D56)-1</f>
        <v>4.7028086218158238E-2</v>
      </c>
      <c r="F60" s="23">
        <f>(F59/F56)-1</f>
        <v>3.4771410173856987E-2</v>
      </c>
      <c r="H60" s="23">
        <f>(H59/H56)-1</f>
        <v>2.3596938775510168E-2</v>
      </c>
      <c r="J60" s="23">
        <f>(J59/J56)-1</f>
        <v>1.7208413001911893E-2</v>
      </c>
      <c r="L60" s="23">
        <f>(L59/L56)-1</f>
        <v>2.7546444586803442E-2</v>
      </c>
      <c r="N60" s="23">
        <f>(N59/N56)-1</f>
        <v>3.2525510204081565E-2</v>
      </c>
      <c r="P60" s="23">
        <f>(P59/P56)-1</f>
        <v>2.1518987341772267E-2</v>
      </c>
      <c r="R60" s="23">
        <f>(R59/R56)-1</f>
        <v>3.3015873015872943E-2</v>
      </c>
      <c r="T60" s="23">
        <f>(T59/T56)-1</f>
        <v>2.5721455457967446E-2</v>
      </c>
      <c r="V60" s="23">
        <f>(V59/V56)-1</f>
        <v>3.0245746691871522E-2</v>
      </c>
      <c r="X60" s="23">
        <f>(X59/X56)-1</f>
        <v>2.6365348399246535E-2</v>
      </c>
      <c r="Y60" s="10"/>
    </row>
    <row r="61" spans="1:25" x14ac:dyDescent="0.25">
      <c r="B61" s="16"/>
      <c r="D61" s="23"/>
      <c r="F61" s="23"/>
      <c r="H61" s="23"/>
      <c r="J61" s="23"/>
      <c r="L61" s="23"/>
      <c r="N61" s="23"/>
      <c r="P61" s="23"/>
      <c r="R61" s="23"/>
      <c r="T61" s="23"/>
      <c r="V61" s="23"/>
      <c r="X61" s="23"/>
      <c r="Y61" s="10"/>
    </row>
    <row r="62" spans="1:25" x14ac:dyDescent="0.25">
      <c r="A62" s="1">
        <v>2005</v>
      </c>
      <c r="B62" s="12">
        <v>165</v>
      </c>
      <c r="C62" s="1" t="s">
        <v>30</v>
      </c>
      <c r="D62" s="22">
        <v>165.5</v>
      </c>
      <c r="E62" s="1" t="s">
        <v>30</v>
      </c>
      <c r="F62" s="22">
        <v>165.9</v>
      </c>
      <c r="G62" s="1" t="s">
        <v>30</v>
      </c>
      <c r="H62" s="22">
        <v>166</v>
      </c>
      <c r="I62" s="1" t="s">
        <v>30</v>
      </c>
      <c r="J62" s="22">
        <v>165.9</v>
      </c>
      <c r="K62" s="1" t="s">
        <v>30</v>
      </c>
      <c r="L62" s="22">
        <v>166.2</v>
      </c>
      <c r="M62" s="1" t="s">
        <v>30</v>
      </c>
      <c r="N62" s="22">
        <v>168</v>
      </c>
      <c r="O62" s="1" t="s">
        <v>30</v>
      </c>
      <c r="P62" s="22">
        <v>168.1</v>
      </c>
      <c r="Q62" s="1" t="s">
        <v>30</v>
      </c>
      <c r="R62" s="22">
        <v>168.8</v>
      </c>
      <c r="S62" s="1" t="s">
        <v>30</v>
      </c>
      <c r="T62" s="22">
        <v>169.8</v>
      </c>
      <c r="U62" s="1" t="s">
        <v>30</v>
      </c>
      <c r="V62" s="22">
        <v>171.2</v>
      </c>
      <c r="W62" s="1" t="s">
        <v>30</v>
      </c>
      <c r="X62" s="22">
        <v>171.7</v>
      </c>
      <c r="Y62" s="10" t="s">
        <v>31</v>
      </c>
    </row>
    <row r="63" spans="1:25" x14ac:dyDescent="0.25">
      <c r="B63" s="16">
        <f>(B62/B59)-1</f>
        <v>3.0605871330418477E-2</v>
      </c>
      <c r="D63" s="23">
        <f>(D62/D59)-1</f>
        <v>3.2439176543979986E-2</v>
      </c>
      <c r="F63" s="23">
        <f>(F62/F59)-1</f>
        <v>3.2358431860610049E-2</v>
      </c>
      <c r="H63" s="23">
        <f>(H62/H59)-1</f>
        <v>3.4267912772585563E-2</v>
      </c>
      <c r="J63" s="23">
        <f>(J62/J59)-1</f>
        <v>3.9473684210526327E-2</v>
      </c>
      <c r="L63" s="23">
        <f>(L62/L59)-1</f>
        <v>3.6159600997506036E-2</v>
      </c>
      <c r="N63" s="23">
        <f>(N62/N59)-1</f>
        <v>3.7677578752316254E-2</v>
      </c>
      <c r="P63" s="23">
        <f>(P62/P59)-1</f>
        <v>4.1511771995043301E-2</v>
      </c>
      <c r="R63" s="23">
        <f>(R62/R59)-1</f>
        <v>3.749231714812562E-2</v>
      </c>
      <c r="T63" s="23">
        <f>(T62/T59)-1</f>
        <v>3.8532110091743288E-2</v>
      </c>
      <c r="V63" s="23">
        <f>(V62/V59)-1</f>
        <v>4.70948012232415E-2</v>
      </c>
      <c r="X63" s="23">
        <f>(X62/X59)-1</f>
        <v>5.0152905198776798E-2</v>
      </c>
      <c r="Y63" s="10"/>
    </row>
    <row r="64" spans="1:25" x14ac:dyDescent="0.25">
      <c r="B64" s="16"/>
      <c r="D64" s="23"/>
      <c r="F64" s="23"/>
      <c r="H64" s="23"/>
      <c r="J64" s="23"/>
      <c r="L64" s="23"/>
      <c r="N64" s="23"/>
      <c r="P64" s="23"/>
      <c r="R64" s="23"/>
      <c r="T64" s="23"/>
      <c r="V64" s="23"/>
      <c r="X64" s="23"/>
      <c r="Y64" s="10"/>
    </row>
    <row r="65" spans="1:25" x14ac:dyDescent="0.25">
      <c r="A65" s="1">
        <v>2006</v>
      </c>
      <c r="B65" s="12">
        <v>171.8</v>
      </c>
      <c r="C65" s="1" t="s">
        <v>31</v>
      </c>
      <c r="D65" s="22">
        <v>173.1</v>
      </c>
      <c r="E65" s="1" t="s">
        <v>31</v>
      </c>
      <c r="F65" s="22">
        <v>174.6</v>
      </c>
      <c r="G65" s="1" t="s">
        <v>31</v>
      </c>
      <c r="H65" s="22">
        <v>174.4</v>
      </c>
      <c r="I65" s="1" t="s">
        <v>31</v>
      </c>
      <c r="J65" s="22">
        <v>174.7</v>
      </c>
      <c r="K65" s="1" t="s">
        <v>31</v>
      </c>
      <c r="L65" s="22">
        <v>174.9</v>
      </c>
      <c r="M65" s="1" t="s">
        <v>31</v>
      </c>
      <c r="N65" s="22">
        <v>174.4</v>
      </c>
      <c r="O65" s="1" t="s">
        <v>31</v>
      </c>
      <c r="P65" s="22">
        <v>176.3</v>
      </c>
      <c r="Q65" s="1" t="s">
        <v>31</v>
      </c>
      <c r="R65" s="22">
        <v>177.4</v>
      </c>
      <c r="S65" s="1" t="s">
        <v>31</v>
      </c>
      <c r="T65" s="22">
        <v>177.7</v>
      </c>
      <c r="U65" s="1" t="s">
        <v>31</v>
      </c>
      <c r="V65" s="22">
        <v>178.2</v>
      </c>
      <c r="W65" s="1" t="s">
        <v>31</v>
      </c>
      <c r="X65" s="22">
        <v>178.4</v>
      </c>
      <c r="Y65" s="10" t="s">
        <v>30</v>
      </c>
    </row>
    <row r="66" spans="1:25" x14ac:dyDescent="0.25">
      <c r="B66" s="16">
        <f>(B65/B62)-1</f>
        <v>4.1212121212121255E-2</v>
      </c>
      <c r="D66" s="23">
        <f>(D65/D62)-1</f>
        <v>4.5921450151057419E-2</v>
      </c>
      <c r="F66" s="23">
        <f>(F65/F62)-1</f>
        <v>5.2441229656419397E-2</v>
      </c>
      <c r="H66" s="23">
        <f>(H65/H62)-1</f>
        <v>5.0602409638554224E-2</v>
      </c>
      <c r="J66" s="23">
        <f>(J65/J62)-1</f>
        <v>5.3044002411090974E-2</v>
      </c>
      <c r="L66" s="23">
        <f>(L65/L62)-1</f>
        <v>5.2346570397111991E-2</v>
      </c>
      <c r="N66" s="23">
        <f>(N65/N62)-1</f>
        <v>3.8095238095238182E-2</v>
      </c>
      <c r="P66" s="23">
        <f>(P65/P62)-1</f>
        <v>4.8780487804878092E-2</v>
      </c>
      <c r="R66" s="23">
        <f>(R65/R62)-1</f>
        <v>5.0947867298578142E-2</v>
      </c>
      <c r="T66" s="23">
        <f>(T65/T62)-1</f>
        <v>4.6525323910482808E-2</v>
      </c>
      <c r="V66" s="23">
        <f>(V65/V62)-1</f>
        <v>4.0887850467289821E-2</v>
      </c>
      <c r="X66" s="23">
        <f>(X65/X62)-1</f>
        <v>3.9021549213744899E-2</v>
      </c>
      <c r="Y66" s="10"/>
    </row>
    <row r="67" spans="1:25" x14ac:dyDescent="0.25">
      <c r="B67" s="16"/>
      <c r="D67" s="23"/>
      <c r="F67" s="23"/>
      <c r="H67" s="23"/>
      <c r="J67" s="23"/>
      <c r="L67" s="23"/>
      <c r="N67" s="23"/>
      <c r="P67" s="23"/>
      <c r="R67" s="23"/>
      <c r="T67" s="23"/>
      <c r="V67" s="23"/>
      <c r="X67" s="23"/>
      <c r="Y67" s="10"/>
    </row>
    <row r="68" spans="1:25" ht="15.6" x14ac:dyDescent="0.3">
      <c r="A68" s="1">
        <v>2007</v>
      </c>
      <c r="B68" s="12">
        <v>179.2</v>
      </c>
      <c r="C68" s="38" t="s">
        <v>30</v>
      </c>
      <c r="D68" s="22">
        <v>179.6</v>
      </c>
      <c r="E68" s="38" t="s">
        <v>30</v>
      </c>
      <c r="F68" s="22">
        <v>182.1</v>
      </c>
      <c r="G68" s="38" t="s">
        <v>30</v>
      </c>
      <c r="H68" s="22">
        <v>184.1</v>
      </c>
      <c r="I68" s="38" t="s">
        <v>30</v>
      </c>
      <c r="J68" s="22">
        <v>183.7</v>
      </c>
      <c r="K68" s="38" t="s">
        <v>30</v>
      </c>
      <c r="L68" s="22">
        <v>183.7</v>
      </c>
      <c r="M68" s="38" t="s">
        <v>30</v>
      </c>
      <c r="N68" s="22">
        <v>183.8</v>
      </c>
      <c r="O68" s="38" t="s">
        <v>30</v>
      </c>
      <c r="P68" s="22">
        <v>184.6</v>
      </c>
      <c r="Q68" s="38" t="s">
        <v>30</v>
      </c>
      <c r="R68" s="22">
        <v>185.5</v>
      </c>
      <c r="S68" s="38" t="s">
        <v>30</v>
      </c>
      <c r="T68" s="22">
        <v>187.3</v>
      </c>
      <c r="U68" s="38" t="s">
        <v>30</v>
      </c>
      <c r="V68" s="22">
        <v>188.2</v>
      </c>
      <c r="W68" s="38" t="s">
        <v>30</v>
      </c>
      <c r="X68" s="38">
        <v>187.9</v>
      </c>
      <c r="Y68" s="10" t="s">
        <v>31</v>
      </c>
    </row>
    <row r="69" spans="1:25" x14ac:dyDescent="0.25">
      <c r="B69" s="16">
        <f>(B68/B65)-1</f>
        <v>4.3073341094295614E-2</v>
      </c>
      <c r="D69" s="23">
        <f>(D68/D65)-1</f>
        <v>3.7550548815713514E-2</v>
      </c>
      <c r="F69" s="23">
        <f>(F68/F65)-1</f>
        <v>4.2955326460481169E-2</v>
      </c>
      <c r="H69" s="23">
        <f>(H68/H65)-1</f>
        <v>5.5619266055045857E-2</v>
      </c>
      <c r="J69" s="23">
        <f>(J68/J65)-1</f>
        <v>5.1516886090440694E-2</v>
      </c>
      <c r="L69" s="23">
        <f>(L68/L65)-1</f>
        <v>5.031446540880502E-2</v>
      </c>
      <c r="N69" s="23">
        <f>(N68/N65)-1</f>
        <v>5.3899082568807266E-2</v>
      </c>
      <c r="P69" s="23">
        <f>(P68/P65)-1</f>
        <v>4.7078842881451921E-2</v>
      </c>
      <c r="R69" s="23">
        <f>(R68/R65)-1</f>
        <v>4.5659526493799341E-2</v>
      </c>
      <c r="T69" s="23">
        <f>(T68/T65)-1</f>
        <v>5.4023635340461507E-2</v>
      </c>
      <c r="V69" s="23">
        <f>(V68/V65)-1</f>
        <v>5.6116722783389417E-2</v>
      </c>
      <c r="X69" s="23">
        <f>(X68/X65)-1</f>
        <v>5.3251121076233199E-2</v>
      </c>
      <c r="Y69" s="10"/>
    </row>
    <row r="70" spans="1:25" x14ac:dyDescent="0.25">
      <c r="B70" s="16"/>
      <c r="D70" s="23"/>
      <c r="F70" s="23"/>
      <c r="H70" s="23"/>
      <c r="J70" s="23"/>
      <c r="L70" s="23"/>
      <c r="N70" s="23"/>
      <c r="P70" s="23"/>
      <c r="R70" s="23"/>
      <c r="T70" s="23"/>
      <c r="V70" s="23"/>
      <c r="X70" s="23"/>
      <c r="Y70" s="10"/>
    </row>
    <row r="71" spans="1:25" ht="15.6" x14ac:dyDescent="0.3">
      <c r="A71" s="1">
        <v>2008</v>
      </c>
      <c r="B71" s="12">
        <v>186.1</v>
      </c>
      <c r="C71" s="1" t="s">
        <v>30</v>
      </c>
      <c r="D71" s="22">
        <v>187.8</v>
      </c>
      <c r="E71" s="1" t="s">
        <v>31</v>
      </c>
      <c r="F71" s="22">
        <v>190.1</v>
      </c>
      <c r="G71" s="1" t="s">
        <v>30</v>
      </c>
      <c r="H71" s="22">
        <v>190.2</v>
      </c>
      <c r="I71" s="1" t="s">
        <v>31</v>
      </c>
      <c r="J71" s="22">
        <v>190.2</v>
      </c>
      <c r="K71" s="1" t="s">
        <v>30</v>
      </c>
      <c r="L71" s="22">
        <v>190</v>
      </c>
      <c r="M71" s="38" t="s">
        <v>31</v>
      </c>
      <c r="N71" s="22">
        <v>190</v>
      </c>
      <c r="O71" s="38"/>
      <c r="P71" s="22">
        <v>190.4</v>
      </c>
      <c r="Q71" s="38"/>
      <c r="R71" s="22">
        <v>191.8</v>
      </c>
      <c r="S71" s="38" t="s">
        <v>31</v>
      </c>
      <c r="T71" s="22">
        <v>191.7</v>
      </c>
      <c r="U71" s="38" t="s">
        <v>31</v>
      </c>
      <c r="V71" s="22">
        <v>195</v>
      </c>
      <c r="W71" s="38" t="s">
        <v>31</v>
      </c>
      <c r="X71" s="38">
        <v>195.2</v>
      </c>
      <c r="Y71" s="10"/>
    </row>
    <row r="72" spans="1:25" x14ac:dyDescent="0.25">
      <c r="B72" s="16">
        <f>(B71/B68)-1</f>
        <v>3.8504464285714413E-2</v>
      </c>
      <c r="D72" s="23">
        <f>(D71/D68)-1</f>
        <v>4.5657015590200523E-2</v>
      </c>
      <c r="F72" s="23">
        <f>(F71/F68)-1</f>
        <v>4.3931905546403138E-2</v>
      </c>
      <c r="H72" s="23">
        <f>(H71/H68)-1</f>
        <v>3.3134166214014105E-2</v>
      </c>
      <c r="J72" s="23">
        <f>(J71/J68)-1</f>
        <v>3.5383777898748026E-2</v>
      </c>
      <c r="L72" s="23">
        <f>(L71/L68)-1</f>
        <v>3.4295046271094254E-2</v>
      </c>
      <c r="N72" s="23">
        <f>(N71/N68)-1</f>
        <v>3.3732317736670181E-2</v>
      </c>
      <c r="P72" s="23">
        <f>(P71/P68)-1</f>
        <v>3.1419284940411796E-2</v>
      </c>
      <c r="R72" s="23">
        <f>(R71/R68)-1</f>
        <v>3.3962264150943389E-2</v>
      </c>
      <c r="T72" s="23">
        <f>(T71/T68)-1</f>
        <v>2.3491724506139677E-2</v>
      </c>
      <c r="V72" s="23">
        <f>(V71/V68)-1</f>
        <v>3.6131774707757858E-2</v>
      </c>
      <c r="X72" s="23">
        <f>(X71/X68)-1</f>
        <v>3.8850452368280886E-2</v>
      </c>
      <c r="Y72" s="10"/>
    </row>
    <row r="73" spans="1:25" x14ac:dyDescent="0.25">
      <c r="B73" s="16"/>
      <c r="D73" s="23"/>
      <c r="F73" s="23"/>
      <c r="H73" s="23"/>
      <c r="J73" s="23"/>
      <c r="L73" s="23"/>
      <c r="N73" s="23"/>
      <c r="P73" s="23"/>
      <c r="R73" s="23"/>
      <c r="T73" s="23"/>
      <c r="V73" s="23"/>
      <c r="X73" s="23"/>
      <c r="Y73" s="10"/>
    </row>
    <row r="74" spans="1:25" x14ac:dyDescent="0.25">
      <c r="A74" s="1">
        <v>2009</v>
      </c>
      <c r="B74" s="12">
        <v>196</v>
      </c>
      <c r="D74" s="22">
        <v>195.9</v>
      </c>
      <c r="F74" s="22">
        <v>199</v>
      </c>
      <c r="H74" s="22">
        <v>197</v>
      </c>
      <c r="J74" s="22">
        <v>198.6</v>
      </c>
      <c r="L74" s="22">
        <v>198.3</v>
      </c>
      <c r="N74" s="22">
        <v>199.5</v>
      </c>
      <c r="P74" s="22">
        <v>199.1</v>
      </c>
      <c r="R74" s="22">
        <v>199.4</v>
      </c>
      <c r="T74" s="22">
        <v>199</v>
      </c>
      <c r="V74" s="22">
        <v>200.8</v>
      </c>
      <c r="X74" s="22">
        <v>202.5</v>
      </c>
      <c r="Y74" s="10"/>
    </row>
    <row r="75" spans="1:25" x14ac:dyDescent="0.25">
      <c r="B75" s="16">
        <f>(B74/B71)-1</f>
        <v>5.3197205803331649E-2</v>
      </c>
      <c r="D75" s="23">
        <f>(D74/D71)-1</f>
        <v>4.3130990415335413E-2</v>
      </c>
      <c r="F75" s="23">
        <f>(F74/F71)-1</f>
        <v>4.6817464492372451E-2</v>
      </c>
      <c r="H75" s="23">
        <f>(H74/H71)-1</f>
        <v>3.5751840168243953E-2</v>
      </c>
      <c r="J75" s="23">
        <f>(J74/J71)-1</f>
        <v>4.4164037854889537E-2</v>
      </c>
      <c r="L75" s="23">
        <f>(L74/L71)-1</f>
        <v>4.368421052631577E-2</v>
      </c>
      <c r="N75" s="23">
        <f>(N74/N71)-1</f>
        <v>5.0000000000000044E-2</v>
      </c>
      <c r="P75" s="23">
        <f>(P74/P71)-1</f>
        <v>4.5693277310924207E-2</v>
      </c>
      <c r="R75" s="23">
        <f>(R74/R71)-1</f>
        <v>3.9624608967674613E-2</v>
      </c>
      <c r="T75" s="23">
        <f>(T74/T71)-1</f>
        <v>3.8080333854981774E-2</v>
      </c>
      <c r="V75" s="23">
        <f>(V74/V71)-1</f>
        <v>2.9743589743589816E-2</v>
      </c>
      <c r="X75" s="23">
        <f>(X74/X71)-1</f>
        <v>3.7397540983606703E-2</v>
      </c>
      <c r="Y75" s="10"/>
    </row>
    <row r="76" spans="1:25" x14ac:dyDescent="0.25">
      <c r="B76" s="16"/>
      <c r="D76" s="23"/>
      <c r="F76" s="23"/>
      <c r="H76" s="23"/>
      <c r="J76" s="23"/>
      <c r="L76" s="23"/>
      <c r="N76" s="23"/>
      <c r="P76" s="23"/>
      <c r="R76" s="23"/>
      <c r="T76" s="23"/>
      <c r="V76" s="23"/>
      <c r="X76" s="23"/>
      <c r="Y76" s="10"/>
    </row>
    <row r="77" spans="1:25" x14ac:dyDescent="0.25">
      <c r="A77" s="1">
        <v>2010</v>
      </c>
      <c r="B77" s="12">
        <v>202.9</v>
      </c>
      <c r="D77" s="22">
        <v>203.7</v>
      </c>
      <c r="F77" s="22">
        <v>205.4</v>
      </c>
      <c r="H77" s="22">
        <v>203.8</v>
      </c>
      <c r="J77" s="22">
        <v>205.8</v>
      </c>
      <c r="L77" s="22">
        <v>205.8</v>
      </c>
      <c r="N77" s="22">
        <v>206.6</v>
      </c>
      <c r="P77" s="22">
        <v>206.1</v>
      </c>
      <c r="R77" s="22">
        <v>205.3</v>
      </c>
      <c r="T77" s="22">
        <v>205.9</v>
      </c>
      <c r="V77" s="22">
        <v>207.6</v>
      </c>
      <c r="X77" s="22">
        <v>207.1</v>
      </c>
      <c r="Y77" s="10"/>
    </row>
    <row r="78" spans="1:25" x14ac:dyDescent="0.25">
      <c r="B78" s="16">
        <f>(B77/B74)-1</f>
        <v>3.5204081632653095E-2</v>
      </c>
      <c r="D78" s="23">
        <f>(D77/D74)-1</f>
        <v>3.9816232771822335E-2</v>
      </c>
      <c r="F78" s="23">
        <f>(F77/F74)-1</f>
        <v>3.2160804020100464E-2</v>
      </c>
      <c r="H78" s="23">
        <f>(H77/H74)-1</f>
        <v>3.4517766497462077E-2</v>
      </c>
      <c r="J78" s="23">
        <f>(J77/J74)-1</f>
        <v>3.6253776435045459E-2</v>
      </c>
      <c r="L78" s="23">
        <f>(L77/L74)-1</f>
        <v>3.7821482602117928E-2</v>
      </c>
      <c r="N78" s="23">
        <f>(N77/N74)-1</f>
        <v>3.5588972431077615E-2</v>
      </c>
      <c r="P78" s="23">
        <f>(P77/P74)-1</f>
        <v>3.5158211953792096E-2</v>
      </c>
      <c r="R78" s="23">
        <f>(R77/R74)-1</f>
        <v>2.9588766298896729E-2</v>
      </c>
      <c r="T78" s="23">
        <f>(T77/T74)-1</f>
        <v>3.4673366834170993E-2</v>
      </c>
      <c r="V78" s="23">
        <f>(V77/V74)-1</f>
        <v>3.3864541832669293E-2</v>
      </c>
      <c r="X78" s="23">
        <f>(X77/X74)-1</f>
        <v>2.2716049382716097E-2</v>
      </c>
      <c r="Y78" s="10"/>
    </row>
    <row r="79" spans="1:25" x14ac:dyDescent="0.25">
      <c r="B79" s="16"/>
      <c r="D79" s="23"/>
      <c r="F79" s="23"/>
      <c r="H79" s="23"/>
      <c r="J79" s="23"/>
      <c r="L79" s="23"/>
      <c r="N79" s="23"/>
      <c r="P79" s="23"/>
      <c r="R79" s="23"/>
      <c r="T79" s="23"/>
      <c r="V79" s="23"/>
      <c r="X79" s="23"/>
      <c r="Y79" s="10"/>
    </row>
    <row r="80" spans="1:25" x14ac:dyDescent="0.25">
      <c r="A80" s="1">
        <v>2011</v>
      </c>
      <c r="B80" s="12">
        <v>211.8</v>
      </c>
      <c r="D80" s="22">
        <v>210.2</v>
      </c>
      <c r="F80" s="22">
        <v>208.4</v>
      </c>
      <c r="H80" s="22">
        <v>209.3</v>
      </c>
      <c r="J80" s="22">
        <v>210.1</v>
      </c>
      <c r="L80" s="22">
        <v>211.4</v>
      </c>
      <c r="N80" s="22">
        <v>210.6</v>
      </c>
      <c r="P80" s="22">
        <v>210.3</v>
      </c>
      <c r="R80" s="22">
        <v>209.5</v>
      </c>
      <c r="T80" s="22">
        <v>211.2</v>
      </c>
      <c r="V80" s="22">
        <v>212.3</v>
      </c>
      <c r="X80" s="22">
        <v>212.6</v>
      </c>
      <c r="Y80" s="10"/>
    </row>
    <row r="81" spans="1:25" x14ac:dyDescent="0.25">
      <c r="B81" s="16">
        <f>(B80/B77)-1</f>
        <v>4.3863972400197238E-2</v>
      </c>
      <c r="D81" s="23">
        <f>(D80/D77)-1</f>
        <v>3.1909671084928926E-2</v>
      </c>
      <c r="F81" s="23">
        <f>(F80/F77)-1</f>
        <v>1.4605647517039966E-2</v>
      </c>
      <c r="H81" s="23">
        <f>(H80/H77)-1</f>
        <v>2.698724239450434E-2</v>
      </c>
      <c r="J81" s="23">
        <f>(J80/J77)-1</f>
        <v>2.0894071914479895E-2</v>
      </c>
      <c r="L81" s="23">
        <f>(L80/L77)-1</f>
        <v>2.7210884353741527E-2</v>
      </c>
      <c r="N81" s="23">
        <f>(N80/N77)-1</f>
        <v>1.9361084220716362E-2</v>
      </c>
      <c r="P81" s="23">
        <f>(P80/P77)-1</f>
        <v>2.0378457059679889E-2</v>
      </c>
      <c r="R81" s="23">
        <f>(R80/R77)-1</f>
        <v>2.0457866536775393E-2</v>
      </c>
      <c r="T81" s="23">
        <f>(T80/T77)-1</f>
        <v>2.5740650801359788E-2</v>
      </c>
      <c r="V81" s="23">
        <f>(V80/V77)-1</f>
        <v>2.2639691714836374E-2</v>
      </c>
      <c r="X81" s="23">
        <f>(X80/X77)-1</f>
        <v>2.655721873491057E-2</v>
      </c>
      <c r="Y81" s="10"/>
    </row>
    <row r="82" spans="1:25" x14ac:dyDescent="0.25">
      <c r="B82" s="16"/>
      <c r="D82" s="23"/>
      <c r="F82" s="23"/>
      <c r="H82" s="23"/>
      <c r="J82" s="23"/>
      <c r="L82" s="23"/>
      <c r="N82" s="23"/>
      <c r="P82" s="23"/>
      <c r="R82" s="23"/>
      <c r="T82" s="23"/>
      <c r="V82" s="23"/>
      <c r="X82" s="23"/>
      <c r="Y82" s="10"/>
    </row>
    <row r="83" spans="1:25" x14ac:dyDescent="0.25">
      <c r="A83" s="1">
        <v>2012</v>
      </c>
      <c r="B83" s="12">
        <v>215</v>
      </c>
      <c r="D83" s="22">
        <v>217.5</v>
      </c>
      <c r="F83" s="22">
        <v>218.8</v>
      </c>
      <c r="H83" s="22">
        <v>218.7</v>
      </c>
      <c r="J83" s="22">
        <v>221.1</v>
      </c>
      <c r="L83" s="22">
        <v>219.5</v>
      </c>
      <c r="N83" s="22">
        <v>219.8</v>
      </c>
      <c r="P83" s="22">
        <v>218</v>
      </c>
      <c r="R83" s="22">
        <v>220.1</v>
      </c>
      <c r="T83" s="22">
        <v>220.1</v>
      </c>
      <c r="V83" s="22">
        <v>223.3</v>
      </c>
      <c r="X83" s="22">
        <v>221</v>
      </c>
      <c r="Y83" s="10"/>
    </row>
    <row r="84" spans="1:25" x14ac:dyDescent="0.25">
      <c r="B84" s="16">
        <f>(B83/B80)-1</f>
        <v>1.5108593012275628E-2</v>
      </c>
      <c r="D84" s="23">
        <f>(D83/D80)-1</f>
        <v>3.4728829686013318E-2</v>
      </c>
      <c r="F84" s="23">
        <f>(F83/F80)-1</f>
        <v>4.9904030710172798E-2</v>
      </c>
      <c r="H84" s="23">
        <f>(H83/H80)-1</f>
        <v>4.4911610129001245E-2</v>
      </c>
      <c r="J84" s="23">
        <f>(J83/J80)-1</f>
        <v>5.2356020942408321E-2</v>
      </c>
      <c r="L84" s="23">
        <f>(L83/L80)-1</f>
        <v>3.8315988647114496E-2</v>
      </c>
      <c r="N84" s="23">
        <f>(N83/N80)-1</f>
        <v>4.368471035137711E-2</v>
      </c>
      <c r="P84" s="23">
        <f>(P83/P80)-1</f>
        <v>3.6614360437470239E-2</v>
      </c>
      <c r="R84" s="23">
        <f>(R83/R80)-1</f>
        <v>5.0596658711217213E-2</v>
      </c>
      <c r="T84" s="23">
        <f>(T83/T80)-1</f>
        <v>4.2140151515151603E-2</v>
      </c>
      <c r="V84" s="23">
        <f>(V83/V80)-1</f>
        <v>5.1813471502590636E-2</v>
      </c>
      <c r="X84" s="23">
        <f>(X83/X80)-1</f>
        <v>3.9510818438381889E-2</v>
      </c>
      <c r="Y84" s="10"/>
    </row>
    <row r="85" spans="1:25" x14ac:dyDescent="0.25">
      <c r="B85" s="16"/>
      <c r="D85" s="23"/>
      <c r="F85" s="23"/>
      <c r="H85" s="23"/>
      <c r="J85" s="23"/>
      <c r="L85" s="23"/>
      <c r="N85" s="23"/>
      <c r="P85" s="23"/>
      <c r="R85" s="23"/>
      <c r="T85" s="23"/>
      <c r="V85" s="23"/>
      <c r="X85" s="23"/>
      <c r="Y85" s="10"/>
    </row>
    <row r="86" spans="1:25" x14ac:dyDescent="0.25">
      <c r="A86" s="1">
        <v>2013</v>
      </c>
      <c r="B86" s="12">
        <v>218.3</v>
      </c>
      <c r="D86" s="22">
        <v>220.5</v>
      </c>
      <c r="F86" s="22">
        <v>224.3</v>
      </c>
      <c r="H86" s="22">
        <v>224.6</v>
      </c>
      <c r="J86" s="22">
        <v>225.8</v>
      </c>
      <c r="L86" s="22">
        <v>223.1</v>
      </c>
      <c r="N86" s="22">
        <v>222.8</v>
      </c>
      <c r="P86" s="1">
        <v>220.9</v>
      </c>
      <c r="R86" s="1">
        <v>223.3</v>
      </c>
      <c r="T86" s="1">
        <v>224.4</v>
      </c>
      <c r="V86" s="1">
        <v>221.9</v>
      </c>
      <c r="X86" s="1">
        <v>223.3</v>
      </c>
      <c r="Y86" s="10"/>
    </row>
    <row r="87" spans="1:25" x14ac:dyDescent="0.25">
      <c r="B87" s="16">
        <f>(B86/B83)-1</f>
        <v>1.5348837209302468E-2</v>
      </c>
      <c r="D87" s="23">
        <f>(D86/D83)-1</f>
        <v>1.379310344827589E-2</v>
      </c>
      <c r="F87" s="23">
        <f>(F86/F83)-1</f>
        <v>2.5137111517367527E-2</v>
      </c>
      <c r="H87" s="23">
        <f>(H86/H83)-1</f>
        <v>2.6977594878829558E-2</v>
      </c>
      <c r="J87" s="23">
        <f>(J86/J83)-1</f>
        <v>2.1257349615558585E-2</v>
      </c>
      <c r="L87" s="23">
        <f>(L86/L83)-1</f>
        <v>1.6400911161731146E-2</v>
      </c>
      <c r="N87" s="23">
        <f>(N86/N83)-1</f>
        <v>1.364877161055511E-2</v>
      </c>
      <c r="P87" s="23">
        <f>(P86/P83)-1</f>
        <v>1.3302752293578024E-2</v>
      </c>
      <c r="R87" s="23">
        <f>(R86/R83)-1</f>
        <v>1.453884597910049E-2</v>
      </c>
      <c r="T87" s="23">
        <f>(T86/T83)-1</f>
        <v>1.9536574284416242E-2</v>
      </c>
      <c r="V87" s="23">
        <f>(V86/V83)-1</f>
        <v>-6.2695924764890609E-3</v>
      </c>
      <c r="X87" s="23">
        <f>(X86/X83)-1</f>
        <v>1.0407239819004488E-2</v>
      </c>
      <c r="Y87" s="10"/>
    </row>
    <row r="88" spans="1:25" x14ac:dyDescent="0.25">
      <c r="B88" s="16"/>
      <c r="D88" s="23"/>
      <c r="F88" s="23"/>
      <c r="H88" s="23"/>
      <c r="J88" s="23"/>
      <c r="L88" s="23"/>
      <c r="N88" s="23"/>
      <c r="P88" s="23"/>
      <c r="R88" s="23"/>
      <c r="T88" s="23"/>
      <c r="V88" s="23"/>
      <c r="X88" s="23"/>
      <c r="Y88" s="10"/>
    </row>
    <row r="89" spans="1:25" ht="15.6" x14ac:dyDescent="0.3">
      <c r="A89" s="1">
        <v>2014</v>
      </c>
      <c r="B89" s="12">
        <v>223.6</v>
      </c>
      <c r="C89" s="38" t="s">
        <v>30</v>
      </c>
      <c r="D89" s="22">
        <v>224.2</v>
      </c>
      <c r="E89" s="38" t="s">
        <v>30</v>
      </c>
      <c r="F89" s="22">
        <v>226.3</v>
      </c>
      <c r="G89" s="38" t="s">
        <v>30</v>
      </c>
      <c r="H89" s="22">
        <v>225.7</v>
      </c>
      <c r="I89" s="38" t="s">
        <v>30</v>
      </c>
      <c r="J89" s="22">
        <v>229.4</v>
      </c>
      <c r="K89" s="38" t="s">
        <v>30</v>
      </c>
      <c r="L89" s="22">
        <v>227.3</v>
      </c>
      <c r="M89" s="38" t="s">
        <v>30</v>
      </c>
      <c r="N89" s="22">
        <v>225.2</v>
      </c>
      <c r="O89" s="38" t="s">
        <v>30</v>
      </c>
      <c r="P89" s="22">
        <v>227</v>
      </c>
      <c r="Q89" s="38" t="s">
        <v>30</v>
      </c>
      <c r="R89" s="1">
        <v>227.8</v>
      </c>
      <c r="S89" s="38" t="s">
        <v>30</v>
      </c>
      <c r="T89" s="1">
        <v>229.1</v>
      </c>
      <c r="U89" s="38" t="s">
        <v>30</v>
      </c>
      <c r="V89" s="1">
        <v>227.1</v>
      </c>
      <c r="W89" s="38" t="s">
        <v>30</v>
      </c>
      <c r="X89" s="1">
        <v>227.5</v>
      </c>
      <c r="Y89" s="10" t="s">
        <v>30</v>
      </c>
    </row>
    <row r="90" spans="1:25" x14ac:dyDescent="0.25">
      <c r="B90" s="16">
        <f>(B89/B86)-1</f>
        <v>2.427851580393936E-2</v>
      </c>
      <c r="D90" s="23">
        <f>(D89/D86)-1</f>
        <v>1.6780045351473927E-2</v>
      </c>
      <c r="F90" s="23">
        <f>(F89/F86)-1</f>
        <v>8.9166295140437057E-3</v>
      </c>
      <c r="H90" s="23">
        <f>(H89/H86)-1</f>
        <v>4.8975957257346714E-3</v>
      </c>
      <c r="J90" s="23">
        <f>(J89/J86)-1</f>
        <v>1.5943312666076181E-2</v>
      </c>
      <c r="L90" s="23">
        <f>(L89/L86)-1</f>
        <v>1.8825638727028249E-2</v>
      </c>
      <c r="N90" s="23">
        <f>(N89/N86)-1</f>
        <v>1.0771992818671361E-2</v>
      </c>
      <c r="P90" s="23">
        <f>(P89/P86)-1</f>
        <v>2.7614305115436721E-2</v>
      </c>
      <c r="R90" s="23">
        <f>(R89/R86)-1</f>
        <v>2.0152261531571902E-2</v>
      </c>
      <c r="T90" s="23">
        <f>(T89/T86)-1</f>
        <v>2.0944741532976874E-2</v>
      </c>
      <c r="V90" s="23">
        <f>(V89/V86)-1</f>
        <v>2.3433979269941396E-2</v>
      </c>
      <c r="X90" s="23">
        <f>(X89/X86)-1</f>
        <v>1.8808777429466961E-2</v>
      </c>
      <c r="Y90" s="10"/>
    </row>
    <row r="91" spans="1:25" x14ac:dyDescent="0.25">
      <c r="B91" s="16"/>
      <c r="D91" s="23"/>
      <c r="F91" s="23"/>
      <c r="H91" s="23"/>
      <c r="J91" s="23"/>
      <c r="L91" s="23"/>
      <c r="N91" s="23"/>
      <c r="P91" s="23"/>
      <c r="R91" s="23"/>
      <c r="T91" s="23"/>
      <c r="V91" s="23"/>
      <c r="X91" s="23"/>
      <c r="Y91" s="10"/>
    </row>
    <row r="92" spans="1:25" ht="15.6" x14ac:dyDescent="0.3">
      <c r="A92" s="1">
        <v>2015</v>
      </c>
      <c r="B92" s="12">
        <v>229</v>
      </c>
      <c r="D92" s="22">
        <v>232.8</v>
      </c>
      <c r="F92" s="22">
        <v>232.4</v>
      </c>
      <c r="H92" s="22">
        <v>232.8</v>
      </c>
      <c r="I92" s="38"/>
      <c r="J92" s="22">
        <v>232.8</v>
      </c>
      <c r="K92" s="38"/>
      <c r="L92" s="22">
        <v>233.9</v>
      </c>
      <c r="M92" s="38"/>
      <c r="N92" s="22">
        <v>231</v>
      </c>
      <c r="O92" s="38"/>
      <c r="P92" s="1">
        <v>232.6</v>
      </c>
      <c r="R92" s="1">
        <v>232.7</v>
      </c>
      <c r="T92" s="1">
        <v>235.1</v>
      </c>
      <c r="V92" s="1">
        <v>233.5</v>
      </c>
      <c r="X92" s="1">
        <v>235.7</v>
      </c>
      <c r="Y92" s="10"/>
    </row>
    <row r="93" spans="1:25" x14ac:dyDescent="0.25">
      <c r="B93" s="16">
        <f>(B92/B89)-1</f>
        <v>2.415026833631484E-2</v>
      </c>
      <c r="D93" s="23">
        <f>(D92/D89)-1</f>
        <v>3.8358608385370419E-2</v>
      </c>
      <c r="F93" s="23">
        <f>(F92/F89)-1</f>
        <v>2.6955368979231009E-2</v>
      </c>
      <c r="H93" s="23">
        <f>(H92/H89)-1</f>
        <v>3.1457687195392214E-2</v>
      </c>
      <c r="J93" s="23">
        <f>(J92/J89)-1</f>
        <v>1.482127288578905E-2</v>
      </c>
      <c r="L93" s="23">
        <f>(L92/L89)-1</f>
        <v>2.9036515618125813E-2</v>
      </c>
      <c r="N93" s="23">
        <f t="shared" ref="N93" si="0">(N92/N89)-1</f>
        <v>2.5754884547069423E-2</v>
      </c>
      <c r="P93" s="23">
        <f t="shared" ref="P93" si="1">(P92/P89)-1</f>
        <v>2.4669603524229089E-2</v>
      </c>
      <c r="R93" s="23">
        <f t="shared" ref="R93" si="2">(R92/R89)-1</f>
        <v>2.1510096575943605E-2</v>
      </c>
      <c r="T93" s="23">
        <f t="shared" ref="T93" si="3">(T92/T89)-1</f>
        <v>2.6189436927106069E-2</v>
      </c>
      <c r="V93" s="23">
        <f t="shared" ref="V93" si="4">(V92/V89)-1</f>
        <v>2.8181417877586989E-2</v>
      </c>
      <c r="X93" s="23">
        <f t="shared" ref="X93" si="5">(X92/X89)-1</f>
        <v>3.6043956043956049E-2</v>
      </c>
      <c r="Y93" s="10"/>
    </row>
    <row r="94" spans="1:25" x14ac:dyDescent="0.25">
      <c r="B94" s="41"/>
      <c r="D94" s="23"/>
      <c r="F94" s="23"/>
      <c r="H94" s="23"/>
      <c r="J94" s="23"/>
      <c r="L94" s="23"/>
      <c r="N94" s="23"/>
      <c r="P94" s="23"/>
      <c r="R94" s="23"/>
      <c r="T94" s="23"/>
      <c r="V94" s="23"/>
      <c r="X94" s="23"/>
      <c r="Y94" s="10"/>
    </row>
    <row r="95" spans="1:25" ht="15.6" x14ac:dyDescent="0.3">
      <c r="A95" s="1">
        <v>2016</v>
      </c>
      <c r="B95" s="42">
        <v>234</v>
      </c>
      <c r="D95" s="22">
        <v>237.4</v>
      </c>
      <c r="F95" s="22">
        <v>239.2</v>
      </c>
      <c r="H95" s="22">
        <v>237.6</v>
      </c>
      <c r="I95" s="38"/>
      <c r="J95" s="22">
        <v>236.9</v>
      </c>
      <c r="K95" s="38"/>
      <c r="L95" s="22">
        <v>237.1</v>
      </c>
      <c r="M95" s="38"/>
      <c r="N95" s="22">
        <v>240.3</v>
      </c>
      <c r="O95" s="38"/>
      <c r="P95" s="22">
        <v>240.1</v>
      </c>
      <c r="R95" s="22">
        <v>242.5</v>
      </c>
      <c r="T95" s="22">
        <v>241.8</v>
      </c>
      <c r="V95" s="1">
        <v>242.2</v>
      </c>
      <c r="X95" s="1">
        <v>242.7</v>
      </c>
      <c r="Y95" s="10"/>
    </row>
    <row r="96" spans="1:25" x14ac:dyDescent="0.25">
      <c r="B96" s="41">
        <f>(B95/B92)-1</f>
        <v>2.1834061135371119E-2</v>
      </c>
      <c r="D96" s="23">
        <f>(D95/D92)-1</f>
        <v>1.9759450171821236E-2</v>
      </c>
      <c r="F96" s="23">
        <f>(F95/F92)-1</f>
        <v>2.9259896729776136E-2</v>
      </c>
      <c r="H96" s="23">
        <f>(H95/H92)-1</f>
        <v>2.0618556701030855E-2</v>
      </c>
      <c r="J96" s="23">
        <f>(J95/J92)-1</f>
        <v>1.7611683848797188E-2</v>
      </c>
      <c r="L96" s="23">
        <f>(L95/L92)-1</f>
        <v>1.3681060282171753E-2</v>
      </c>
      <c r="N96" s="23">
        <f>(N95/N92)-1</f>
        <v>4.0259740259740218E-2</v>
      </c>
      <c r="P96" s="23">
        <f>(P95/P92)-1</f>
        <v>3.2244196044711959E-2</v>
      </c>
      <c r="R96" s="23">
        <f>(R95/R92)-1</f>
        <v>4.2114310270734867E-2</v>
      </c>
      <c r="T96" s="23">
        <f>(T95/T92)-1</f>
        <v>2.8498511271799254E-2</v>
      </c>
      <c r="V96" s="23">
        <f>(V95/V92)-1</f>
        <v>3.7259100642398346E-2</v>
      </c>
      <c r="X96" s="23">
        <f>(X95/X92)-1</f>
        <v>2.9698769622401366E-2</v>
      </c>
      <c r="Y96" s="10"/>
    </row>
    <row r="97" spans="1:25" x14ac:dyDescent="0.25">
      <c r="B97" s="41"/>
      <c r="D97" s="23"/>
      <c r="F97" s="23"/>
      <c r="H97" s="23"/>
      <c r="J97" s="23"/>
      <c r="L97" s="23"/>
      <c r="N97" s="23"/>
      <c r="P97" s="23"/>
      <c r="R97" s="23"/>
      <c r="T97" s="23"/>
      <c r="V97" s="23"/>
      <c r="X97" s="23"/>
      <c r="Y97" s="10"/>
    </row>
    <row r="98" spans="1:25" ht="15.6" x14ac:dyDescent="0.3">
      <c r="A98" s="45">
        <v>2017</v>
      </c>
      <c r="B98" s="22">
        <v>241.3</v>
      </c>
      <c r="D98" s="22">
        <v>243</v>
      </c>
      <c r="F98" s="22">
        <v>245.3</v>
      </c>
      <c r="H98" s="22">
        <v>243.5</v>
      </c>
      <c r="I98" s="38"/>
      <c r="J98" s="22">
        <v>242.8</v>
      </c>
      <c r="K98" s="38"/>
      <c r="L98" s="22">
        <v>240.8</v>
      </c>
      <c r="M98" s="38"/>
      <c r="N98" s="22">
        <v>242.3</v>
      </c>
      <c r="O98" s="38"/>
      <c r="P98" s="22">
        <v>245.9</v>
      </c>
      <c r="Q98" s="44"/>
      <c r="R98" s="22">
        <v>244.2</v>
      </c>
      <c r="S98" s="50"/>
      <c r="T98" s="22">
        <v>245.7</v>
      </c>
      <c r="U98" s="50"/>
      <c r="V98" s="22">
        <v>243.3</v>
      </c>
      <c r="W98" s="50"/>
      <c r="X98" s="22">
        <v>248.5</v>
      </c>
      <c r="Y98" s="10"/>
    </row>
    <row r="99" spans="1:25" x14ac:dyDescent="0.25">
      <c r="A99" s="45"/>
      <c r="B99" s="23">
        <f>(B98/B95)-1</f>
        <v>3.1196581196581308E-2</v>
      </c>
      <c r="D99" s="23">
        <f>(D98/D95)-1</f>
        <v>2.3588879528222417E-2</v>
      </c>
      <c r="F99" s="23">
        <f>(F98/F95)-1</f>
        <v>2.5501672240802797E-2</v>
      </c>
      <c r="H99" s="23">
        <f>(H98/H95)-1</f>
        <v>2.4831649831649871E-2</v>
      </c>
      <c r="J99" s="23">
        <f>(J98/J95)-1</f>
        <v>2.4905023216547084E-2</v>
      </c>
      <c r="L99" s="23">
        <f>(L98/L95)-1</f>
        <v>1.5605229860818248E-2</v>
      </c>
      <c r="N99" s="23">
        <f>(N98/N95)-1</f>
        <v>8.3229296712443723E-3</v>
      </c>
      <c r="O99" s="23"/>
      <c r="P99" s="23">
        <f>(P98/P95)-1</f>
        <v>2.4156601416076784E-2</v>
      </c>
      <c r="Q99" s="23"/>
      <c r="R99" s="23">
        <f t="shared" ref="R99:X99" si="6">(R98/R95)-1</f>
        <v>7.0103092783504461E-3</v>
      </c>
      <c r="S99" s="23"/>
      <c r="T99" s="23">
        <f t="shared" si="6"/>
        <v>1.6129032258064502E-2</v>
      </c>
      <c r="U99" s="23"/>
      <c r="V99" s="23">
        <f t="shared" si="6"/>
        <v>4.5417010734931651E-3</v>
      </c>
      <c r="W99" s="23"/>
      <c r="X99" s="23">
        <f t="shared" si="6"/>
        <v>2.3897816234033753E-2</v>
      </c>
      <c r="Y99" s="10"/>
    </row>
    <row r="100" spans="1:25" x14ac:dyDescent="0.25">
      <c r="A100" s="45"/>
      <c r="B100" s="23"/>
      <c r="D100" s="23"/>
      <c r="F100" s="23"/>
      <c r="H100" s="23"/>
      <c r="J100" s="23"/>
      <c r="L100" s="23"/>
      <c r="N100" s="23"/>
      <c r="P100" s="23"/>
      <c r="R100" s="23"/>
      <c r="T100" s="23"/>
      <c r="V100" s="23"/>
      <c r="X100" s="23"/>
      <c r="Y100" s="10"/>
    </row>
    <row r="101" spans="1:25" ht="15.6" x14ac:dyDescent="0.3">
      <c r="A101" s="45">
        <v>2018</v>
      </c>
      <c r="B101" s="49">
        <v>244.6</v>
      </c>
      <c r="D101" s="49">
        <v>244.2</v>
      </c>
      <c r="F101" s="49">
        <v>246.3</v>
      </c>
      <c r="H101" s="49">
        <v>247.1</v>
      </c>
      <c r="I101" s="38"/>
      <c r="J101" s="49">
        <v>245.1</v>
      </c>
      <c r="K101" s="38"/>
      <c r="L101" s="49">
        <v>246.4</v>
      </c>
      <c r="M101" s="38"/>
      <c r="N101" s="49">
        <v>245.1</v>
      </c>
      <c r="O101" s="38"/>
      <c r="P101" s="49">
        <v>249.1</v>
      </c>
      <c r="Q101" s="44"/>
      <c r="R101" s="49">
        <v>249.2</v>
      </c>
      <c r="S101" s="44"/>
      <c r="T101" s="49">
        <v>247.9</v>
      </c>
      <c r="V101" s="49">
        <v>246.8</v>
      </c>
      <c r="X101" s="49">
        <v>251.5</v>
      </c>
      <c r="Y101" s="10"/>
    </row>
    <row r="102" spans="1:25" x14ac:dyDescent="0.25">
      <c r="A102" s="45"/>
      <c r="B102" s="23">
        <f>(B101/B98)-1</f>
        <v>1.3675922088686177E-2</v>
      </c>
      <c r="C102" s="51"/>
      <c r="D102" s="23">
        <f t="shared" ref="D102:X102" si="7">(D101/D98)-1</f>
        <v>4.9382716049382047E-3</v>
      </c>
      <c r="E102" s="51"/>
      <c r="F102" s="52">
        <f t="shared" si="7"/>
        <v>4.0766408479413485E-3</v>
      </c>
      <c r="G102" s="51"/>
      <c r="H102" s="52">
        <f t="shared" si="7"/>
        <v>1.4784394250513255E-2</v>
      </c>
      <c r="I102" s="51"/>
      <c r="J102" s="52">
        <f t="shared" si="7"/>
        <v>9.4728171334430566E-3</v>
      </c>
      <c r="K102" s="51"/>
      <c r="L102" s="52">
        <f t="shared" si="7"/>
        <v>2.3255813953488413E-2</v>
      </c>
      <c r="M102" s="51"/>
      <c r="N102" s="52">
        <f t="shared" si="7"/>
        <v>1.1555922410235064E-2</v>
      </c>
      <c r="O102" s="51"/>
      <c r="P102" s="52">
        <f t="shared" si="7"/>
        <v>1.3013420089467154E-2</v>
      </c>
      <c r="Q102" s="51"/>
      <c r="R102" s="52">
        <f t="shared" si="7"/>
        <v>2.0475020475020367E-2</v>
      </c>
      <c r="S102" s="51"/>
      <c r="T102" s="52">
        <f t="shared" si="7"/>
        <v>8.9540089540089962E-3</v>
      </c>
      <c r="U102" s="51"/>
      <c r="V102" s="52">
        <f t="shared" si="7"/>
        <v>1.4385532264693746E-2</v>
      </c>
      <c r="W102" s="51"/>
      <c r="X102" s="52">
        <f t="shared" si="7"/>
        <v>1.2072434607645954E-2</v>
      </c>
      <c r="Y102" s="10"/>
    </row>
    <row r="103" spans="1:25" x14ac:dyDescent="0.25">
      <c r="A103" s="45"/>
      <c r="B103" s="23"/>
      <c r="C103" s="51"/>
      <c r="D103" s="23"/>
      <c r="E103" s="51"/>
      <c r="F103" s="52"/>
      <c r="G103" s="51"/>
      <c r="H103" s="52"/>
      <c r="I103" s="51"/>
      <c r="J103" s="52"/>
      <c r="K103" s="51"/>
      <c r="L103" s="52"/>
      <c r="M103" s="51"/>
      <c r="N103" s="52"/>
      <c r="O103" s="51"/>
      <c r="P103" s="51"/>
      <c r="Q103" s="51"/>
      <c r="R103" s="51"/>
      <c r="S103" s="51"/>
      <c r="T103" s="51"/>
      <c r="U103" s="51"/>
      <c r="V103" s="51"/>
      <c r="W103" s="51"/>
      <c r="X103" s="51"/>
      <c r="Y103" s="10"/>
    </row>
    <row r="104" spans="1:25" ht="15.6" x14ac:dyDescent="0.3">
      <c r="A104" s="45">
        <v>2019</v>
      </c>
      <c r="B104" s="43" t="s">
        <v>14</v>
      </c>
      <c r="D104" s="43" t="s">
        <v>14</v>
      </c>
      <c r="F104" s="43" t="s">
        <v>14</v>
      </c>
      <c r="H104" s="43" t="s">
        <v>14</v>
      </c>
      <c r="I104" s="38"/>
      <c r="J104" s="43" t="s">
        <v>14</v>
      </c>
      <c r="K104" s="38"/>
      <c r="L104" s="43" t="s">
        <v>14</v>
      </c>
      <c r="M104" s="38"/>
      <c r="N104" s="43" t="s">
        <v>14</v>
      </c>
      <c r="O104" s="38"/>
      <c r="P104" s="43"/>
      <c r="Q104" s="44"/>
      <c r="R104" s="43"/>
      <c r="S104" s="44"/>
      <c r="T104" s="43"/>
      <c r="V104" s="43"/>
      <c r="X104" s="43"/>
      <c r="Y104" s="10"/>
    </row>
    <row r="105" spans="1:25" x14ac:dyDescent="0.25">
      <c r="A105" s="45"/>
      <c r="B105" s="47"/>
      <c r="C105" s="46"/>
      <c r="D105" s="47"/>
      <c r="E105" s="24"/>
      <c r="F105" s="48"/>
      <c r="G105" s="24"/>
      <c r="H105" s="48"/>
      <c r="I105" s="24"/>
      <c r="J105" s="48"/>
      <c r="K105" s="24"/>
      <c r="L105" s="48"/>
      <c r="M105" s="24"/>
      <c r="N105" s="48"/>
      <c r="O105" s="24"/>
      <c r="P105" s="24"/>
      <c r="Q105" s="24"/>
      <c r="R105" s="24"/>
      <c r="S105" s="24"/>
      <c r="T105" s="24"/>
      <c r="U105" s="24"/>
      <c r="V105" s="24"/>
      <c r="W105" s="24"/>
      <c r="X105" s="24"/>
      <c r="Y105" s="25"/>
    </row>
    <row r="106" spans="1:25" x14ac:dyDescent="0.25">
      <c r="A106" s="51"/>
      <c r="B106" s="26" t="s">
        <v>32</v>
      </c>
      <c r="T106" s="37"/>
    </row>
    <row r="107" spans="1:25" ht="15" customHeight="1" x14ac:dyDescent="0.25">
      <c r="A107" s="51"/>
      <c r="B107" s="53" t="s">
        <v>34</v>
      </c>
      <c r="C107" s="53"/>
      <c r="D107" s="53"/>
      <c r="E107" s="53"/>
      <c r="F107" s="53"/>
      <c r="G107" s="53"/>
      <c r="H107" s="53"/>
      <c r="I107" s="53"/>
      <c r="J107" s="53"/>
      <c r="K107" s="53"/>
      <c r="L107" s="53"/>
      <c r="M107" s="53"/>
      <c r="N107" s="53"/>
      <c r="O107" s="53"/>
      <c r="P107" s="53"/>
      <c r="Q107" s="53"/>
      <c r="R107" s="53"/>
      <c r="S107" s="53"/>
      <c r="T107" s="53"/>
      <c r="U107" s="53"/>
      <c r="V107" s="53"/>
      <c r="W107" s="53"/>
      <c r="X107" s="53"/>
    </row>
    <row r="108" spans="1:25" x14ac:dyDescent="0.25">
      <c r="A108" s="51"/>
      <c r="B108" s="53"/>
      <c r="C108" s="53"/>
      <c r="D108" s="53"/>
      <c r="E108" s="53"/>
      <c r="F108" s="53"/>
      <c r="G108" s="53"/>
      <c r="H108" s="53"/>
      <c r="I108" s="53"/>
      <c r="J108" s="53"/>
      <c r="K108" s="53"/>
      <c r="L108" s="53"/>
      <c r="M108" s="53"/>
      <c r="N108" s="53"/>
      <c r="O108" s="53"/>
      <c r="P108" s="53"/>
      <c r="Q108" s="53"/>
      <c r="R108" s="53"/>
      <c r="S108" s="53"/>
      <c r="T108" s="53"/>
      <c r="U108" s="53"/>
      <c r="V108" s="53"/>
      <c r="W108" s="53"/>
      <c r="X108" s="53"/>
    </row>
    <row r="109" spans="1:25" x14ac:dyDescent="0.25">
      <c r="A109" s="51"/>
      <c r="B109" s="26" t="s">
        <v>37</v>
      </c>
      <c r="U109" s="27" t="s">
        <v>36</v>
      </c>
    </row>
    <row r="110" spans="1:25" x14ac:dyDescent="0.25">
      <c r="A110" s="51"/>
      <c r="B110" s="26" t="s">
        <v>33</v>
      </c>
    </row>
    <row r="111" spans="1:25" x14ac:dyDescent="0.25">
      <c r="A111" s="34" t="s">
        <v>15</v>
      </c>
    </row>
    <row r="112" spans="1:25" x14ac:dyDescent="0.25">
      <c r="A112" s="35" t="s">
        <v>29</v>
      </c>
    </row>
    <row r="113" spans="1:1" x14ac:dyDescent="0.25">
      <c r="A113" s="40"/>
    </row>
    <row r="114" spans="1:1" ht="15.6" x14ac:dyDescent="0.3">
      <c r="A114" s="28"/>
    </row>
  </sheetData>
  <mergeCells count="1">
    <mergeCell ref="B107:X108"/>
  </mergeCells>
  <phoneticPr fontId="0" type="noConversion"/>
  <printOptions horizontalCentered="1"/>
  <pageMargins left="0.5" right="0.5" top="0.5" bottom="0.3" header="0.5" footer="0.5"/>
  <pageSetup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MAT82</vt:lpstr>
      <vt:lpstr>LAB87</vt:lpstr>
      <vt:lpstr>'LAB87'!Print_Area</vt:lpstr>
      <vt:lpstr>'MAT82'!Print_Area</vt:lpstr>
      <vt:lpstr>'LAB87'!Print_Titles</vt:lpstr>
      <vt:lpstr>'MAT82'!Print_Titles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Nicholas R CIV SEA 05</dc:creator>
  <cp:lastModifiedBy>Russano, Michael K CIV</cp:lastModifiedBy>
  <cp:lastPrinted>2019-09-06T17:40:06Z</cp:lastPrinted>
  <dcterms:created xsi:type="dcterms:W3CDTF">1998-03-03T13:20:42Z</dcterms:created>
  <dcterms:modified xsi:type="dcterms:W3CDTF">2019-09-06T17:40:58Z</dcterms:modified>
</cp:coreProperties>
</file>